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ACC4883B-1141-46A6-B145-788555C48B88}" xr6:coauthVersionLast="47" xr6:coauthVersionMax="47" xr10:uidLastSave="{00000000-0000-0000-0000-000000000000}"/>
  <bookViews>
    <workbookView xWindow="-120" yWindow="-120" windowWidth="29040" windowHeight="15840" activeTab="2"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2" l="1"/>
  <c r="E13" i="12"/>
  <c r="D13" i="12"/>
  <c r="C13" i="12"/>
  <c r="F8" i="12"/>
  <c r="F15" i="12" s="1"/>
  <c r="E8" i="12"/>
  <c r="E15" i="12" s="1"/>
  <c r="D8" i="12"/>
  <c r="D15" i="12" s="1"/>
  <c r="E16" i="12" s="1"/>
  <c r="F16" i="12" s="1"/>
  <c r="C8" i="12"/>
  <c r="D14" i="11"/>
  <c r="E14" i="11"/>
  <c r="C14" i="11"/>
  <c r="D7" i="11"/>
  <c r="D16" i="11" s="1"/>
  <c r="E7" i="11"/>
  <c r="C7" i="11"/>
  <c r="C16" i="11" s="1"/>
  <c r="C11" i="10"/>
  <c r="D16" i="12" l="1"/>
  <c r="E16" i="11"/>
</calcChain>
</file>

<file path=xl/sharedStrings.xml><?xml version="1.0" encoding="utf-8"?>
<sst xmlns="http://schemas.openxmlformats.org/spreadsheetml/2006/main" count="584" uniqueCount="396">
  <si>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</si>
  <si>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</si>
  <si>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</si>
  <si>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</si>
  <si>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</si>
  <si>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</si>
  <si>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</si>
  <si>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</si>
  <si>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</si>
  <si>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</si>
  <si>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</si>
  <si>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</si>
  <si>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</si>
  <si>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</si>
  <si>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</si>
  <si>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</si>
  <si>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</si>
  <si>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</si>
  <si>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</si>
  <si>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</si>
  <si>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</si>
  <si>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</si>
  <si>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</si>
  <si>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</si>
  <si>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</si>
  <si>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</si>
  <si>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</si>
  <si>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</si>
  <si>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</si>
  <si>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</si>
  <si>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</si>
  <si>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</si>
  <si>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</si>
  <si>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</si>
  <si>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</si>
  <si>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</si>
  <si>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</si>
  <si>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</si>
  <si>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</si>
  <si>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</si>
  <si>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</si>
  <si>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</si>
  <si>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</si>
  <si>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</si>
  <si>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</si>
  <si>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</si>
  <si>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</si>
  <si>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</si>
  <si>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</si>
  <si>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</si>
  <si>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</si>
  <si>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</si>
  <si>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</si>
  <si>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</si>
  <si>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</si>
  <si>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</si>
  <si>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</si>
  <si>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</si>
  <si>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</si>
  <si>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</si>
  <si>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</si>
  <si>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</si>
  <si>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</si>
  <si>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</si>
  <si>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</si>
  <si>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</si>
  <si>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</si>
  <si>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</si>
  <si>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</si>
  <si>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</si>
  <si>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</si>
  <si>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</si>
  <si>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</si>
  <si>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</si>
  <si>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</si>
  <si>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</si>
  <si>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</si>
  <si>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</si>
  <si>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</si>
  <si>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</si>
  <si>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</si>
  <si>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</si>
  <si>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</si>
  <si>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</si>
  <si>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</si>
  <si>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</si>
  <si>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</si>
  <si>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</si>
  <si>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</si>
  <si>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</si>
  <si>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</si>
  <si>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</si>
  <si>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</si>
  <si>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</si>
  <si>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</si>
  <si>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</si>
  <si>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</si>
  <si>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</si>
  <si>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</si>
  <si>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</si>
  <si>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</si>
  <si>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</si>
  <si>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</si>
  <si>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</si>
  <si>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</si>
  <si>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</si>
  <si>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</si>
  <si>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</si>
  <si>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</si>
  <si>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</si>
  <si>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</si>
  <si>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</si>
  <si>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</si>
  <si>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</si>
  <si>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</si>
  <si>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</si>
  <si>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</si>
  <si>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</si>
  <si>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</si>
  <si>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</si>
  <si>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</si>
  <si>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</si>
  <si>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</si>
  <si>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</si>
  <si>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</si>
  <si>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</si>
  <si>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</si>
  <si>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r>
      <t xml:space="preserve">Here’s a </t>
    </r>
    <r>
      <rPr>
        <b/>
        <sz val="11"/>
        <color theme="1"/>
        <rFont val="Aptos Narrow"/>
        <family val="2"/>
        <scheme val="minor"/>
      </rPr>
      <t>Brand Guidelines Implementation Checklist</t>
    </r>
    <r>
      <rPr>
        <sz val="11"/>
        <color theme="1"/>
        <rFont val="Aptos Narrow"/>
        <family val="2"/>
        <scheme val="minor"/>
      </rPr>
      <t xml:space="preserve"> to ensure a consistent digital presence:</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</si>
  <si>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</si>
  <si>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</si>
  <si>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</si>
  <si>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</si>
  <si>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</si>
  <si>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</si>
  <si>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</si>
  <si>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</si>
  <si>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</si>
  <si>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</si>
  <si>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</si>
  <si>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</si>
  <si>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</si>
  <si>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</si>
  <si>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</si>
  <si>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</si>
  <si>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</si>
  <si>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</si>
  <si>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</si>
  <si>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</si>
  <si>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</si>
  <si>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</si>
  <si>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</si>
  <si>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</si>
  <si>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</si>
  <si>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</si>
  <si>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</si>
  <si>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</si>
  <si>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</si>
  <si>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</si>
  <si>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</si>
  <si>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</si>
  <si>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</si>
  <si>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</si>
  <si>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</si>
  <si>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</si>
  <si>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</si>
  <si>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</si>
  <si>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</si>
  <si>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</si>
  <si>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</si>
  <si>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</si>
  <si>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</si>
  <si>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</si>
  <si>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</si>
  <si>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</si>
  <si>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</si>
  <si>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</si>
  <si>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</si>
  <si>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</si>
  <si>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</si>
  <si>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</si>
  <si>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</si>
  <si>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</si>
  <si>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</si>
  <si>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</si>
  <si>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</si>
  <si>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</si>
  <si>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</si>
  <si>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</si>
  <si>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</si>
  <si>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</si>
  <si>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</si>
  <si>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</si>
  <si>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</si>
  <si>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</si>
  <si>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</si>
  <si>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</si>
  <si>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</si>
  <si>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</si>
  <si>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</si>
  <si>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</si>
  <si>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</si>
  <si>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</si>
  <si>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</si>
  <si>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</si>
  <si>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</si>
  <si>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</si>
  <si>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</si>
  <si>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</si>
  <si>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</si>
  <si>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</si>
  <si>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</si>
  <si>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</si>
  <si>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</si>
  <si>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</si>
  <si>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</si>
  <si>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</si>
  <si>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</si>
  <si>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</si>
  <si>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</si>
  <si>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</si>
  <si>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</si>
  <si>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</si>
  <si>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</si>
  <si>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</si>
  <si>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</si>
  <si>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</si>
  <si>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</si>
  <si>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</si>
  <si>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</si>
  <si>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</si>
  <si>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</si>
  <si>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</si>
  <si>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</si>
  <si>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</si>
  <si>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</si>
  <si>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</si>
  <si>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</si>
  <si>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</si>
  <si>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</si>
  <si>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</si>
  <si>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</si>
  <si>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</si>
  <si>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</si>
  <si>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</si>
  <si>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</si>
  <si>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</si>
  <si>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</si>
  <si>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</si>
  <si>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</si>
  <si>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</si>
  <si>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</si>
  <si>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</si>
  <si>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</si>
  <si>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</si>
  <si>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</si>
  <si>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</si>
  <si>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</si>
  <si>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</si>
  <si>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</si>
  <si>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</si>
  <si>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</si>
  <si>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</si>
  <si>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</si>
  <si>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</si>
  <si>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</si>
  <si>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</si>
  <si>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</si>
  <si>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</si>
  <si>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</si>
  <si>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</si>
  <si>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</si>
  <si>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</si>
  <si>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</si>
  <si>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</si>
  <si>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</si>
  <si>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</si>
  <si>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</si>
  <si>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</si>
  <si>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</si>
  <si>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</si>
  <si>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</si>
  <si>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</si>
  <si>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</si>
  <si>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</si>
  <si>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</si>
  <si>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</si>
  <si>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</si>
  <si>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</si>
  <si>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</si>
  <si>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</si>
  <si>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</si>
  <si>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</si>
  <si>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</si>
  <si>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</si>
  <si>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</si>
  <si>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</si>
  <si>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</si>
  <si>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</si>
  <si>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</si>
  <si>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</si>
  <si>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</si>
  <si>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</si>
  <si>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</si>
  <si>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</si>
  <si>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</si>
  <si>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</si>
  <si>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</si>
  <si>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</si>
  <si>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</si>
  <si>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</si>
  <si>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</si>
  <si>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</si>
  <si>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</si>
  <si>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</si>
  <si>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</si>
  <si>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</si>
  <si>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</si>
  <si>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</si>
  <si>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</si>
  <si>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</si>
  <si>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</si>
  <si>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</si>
  <si>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</si>
  <si>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</si>
  <si>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</si>
  <si>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</si>
  <si>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</si>
  <si>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</si>
  <si>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</si>
  <si>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</si>
  <si>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</si>
  <si>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</si>
  <si>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Table A: Estimated Start-Up Costs (One-timene time expenses before opening)</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</si>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</sst>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0">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0" xfId="0" applyFont="1" applyAlignment="1">
      <alignment vertical="center"/>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1" fillId="0" borderId="0" xfId="0" applyFont="1" applyAlignment="1">
      <alignment horizontal="left" vertical="top"/>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4" fillId="0" borderId="0" xfId="0" applyFont="1" applyAlignment="1">
      <alignment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8" Type="http://schemas.openxmlformats.org/officeDocument/2006/relationships/control" Target="../activeX/activeX5.xml"/><Relationship Id="rId13" Type="http://schemas.openxmlformats.org/officeDocument/2006/relationships/control" Target="../activeX/activeX10.xml"/><Relationship Id="rId18" Type="http://schemas.openxmlformats.org/officeDocument/2006/relationships/control" Target="../activeX/activeX15.xml"/><Relationship Id="rId26" Type="http://schemas.openxmlformats.org/officeDocument/2006/relationships/control" Target="../activeX/activeX23.xml"/><Relationship Id="rId3" Type="http://schemas.openxmlformats.org/officeDocument/2006/relationships/control" Target="../activeX/activeX1.xml"/><Relationship Id="rId21" Type="http://schemas.openxmlformats.org/officeDocument/2006/relationships/control" Target="../activeX/activeX18.xml"/><Relationship Id="rId7" Type="http://schemas.openxmlformats.org/officeDocument/2006/relationships/control" Target="../activeX/activeX4.xml"/><Relationship Id="rId12" Type="http://schemas.openxmlformats.org/officeDocument/2006/relationships/control" Target="../activeX/activeX9.xml"/><Relationship Id="rId17" Type="http://schemas.openxmlformats.org/officeDocument/2006/relationships/control" Target="../activeX/activeX14.xml"/><Relationship Id="rId25" Type="http://schemas.openxmlformats.org/officeDocument/2006/relationships/control" Target="../activeX/activeX22.xml"/><Relationship Id="rId2" Type="http://schemas.openxmlformats.org/officeDocument/2006/relationships/vmlDrawing" Target="../drawings/vmlDrawing1.vml"/><Relationship Id="rId16" Type="http://schemas.openxmlformats.org/officeDocument/2006/relationships/control" Target="../activeX/activeX13.xml"/><Relationship Id="rId20" Type="http://schemas.openxmlformats.org/officeDocument/2006/relationships/control" Target="../activeX/activeX17.xml"/><Relationship Id="rId1" Type="http://schemas.openxmlformats.org/officeDocument/2006/relationships/drawing" Target="../drawings/drawing1.xml"/><Relationship Id="rId6" Type="http://schemas.openxmlformats.org/officeDocument/2006/relationships/control" Target="../activeX/activeX3.xml"/><Relationship Id="rId11" Type="http://schemas.openxmlformats.org/officeDocument/2006/relationships/control" Target="../activeX/activeX8.xml"/><Relationship Id="rId24" Type="http://schemas.openxmlformats.org/officeDocument/2006/relationships/control" Target="../activeX/activeX21.xml"/><Relationship Id="rId5" Type="http://schemas.openxmlformats.org/officeDocument/2006/relationships/control" Target="../activeX/activeX2.xml"/><Relationship Id="rId15" Type="http://schemas.openxmlformats.org/officeDocument/2006/relationships/control" Target="../activeX/activeX12.xml"/><Relationship Id="rId23" Type="http://schemas.openxmlformats.org/officeDocument/2006/relationships/control" Target="../activeX/activeX20.xml"/><Relationship Id="rId10" Type="http://schemas.openxmlformats.org/officeDocument/2006/relationships/control" Target="../activeX/activeX7.xml"/><Relationship Id="rId19" Type="http://schemas.openxmlformats.org/officeDocument/2006/relationships/control" Target="../activeX/activeX16.xml"/><Relationship Id="rId4" Type="http://schemas.openxmlformats.org/officeDocument/2006/relationships/image" Target="../media/image1.emf"/><Relationship Id="rId9" Type="http://schemas.openxmlformats.org/officeDocument/2006/relationships/control" Target="../activeX/activeX6.xml"/><Relationship Id="rId14" Type="http://schemas.openxmlformats.org/officeDocument/2006/relationships/control" Target="../activeX/activeX11.xml"/><Relationship Id="rId22" Type="http://schemas.openxmlformats.org/officeDocument/2006/relationships/control" Target="../activeX/activeX19.xml"/><Relationship Id="rId27" Type="http://schemas.openxmlformats.org/officeDocument/2006/relationships/control" Target="../activeX/activeX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36"/>
  <sheetViews>
    <sheetView topLeftCell="A25" workbookViewId="0">
      <selection activeCell="B41" sqref="B41"/>
    </sheetView>
  </sheetViews>
  <sheetFormatPr defaultRowHeight="15" x14ac:dyDescent="0.25"/>
  <cols>
    <col min="2" max="2" width="25.28515625" customWidth="1"/>
    <col min="3" max="3" width="28" customWidth="1"/>
    <col min="4" max="4" width="21.140625" customWidth="1"/>
    <col min="5" max="5" width="27.7109375" customWidth="1"/>
  </cols>
  <sheetData>
    <row r="1" spans="2:5" ht="15.75" x14ac:dyDescent="0.25">
      <c r="B1" s="25" t="s">
        <v>55</v>
      </c>
    </row>
    <row r="2" spans="2:5" s="4" customFormat="1" ht="28.5" customHeight="1" x14ac:dyDescent="0.25">
      <c r="B2" s="29" t="s">
        <v>57</v>
      </c>
      <c r="C2" s="235" t="s">
        <v>60</v>
      </c>
      <c r="D2" s="236"/>
      <c r="E2" s="236"/>
    </row>
    <row r="3" spans="2:5" x14ac:dyDescent="0.25">
      <c r="B3" s="28"/>
      <c r="C3" s="28"/>
    </row>
    <row r="4" spans="2:5" s="4" customFormat="1" ht="30" customHeight="1" x14ac:dyDescent="0.25">
      <c r="B4" s="29" t="s">
        <v>58</v>
      </c>
      <c r="C4" s="235" t="s">
        <v>61</v>
      </c>
      <c r="D4" s="236"/>
      <c r="E4" s="236"/>
    </row>
    <row r="5" spans="2:5" x14ac:dyDescent="0.25">
      <c r="B5" s="28"/>
      <c r="C5" s="28"/>
    </row>
    <row r="6" spans="2:5" s="4" customFormat="1" ht="30" customHeight="1" x14ac:dyDescent="0.25">
      <c r="B6" s="29" t="s">
        <v>59</v>
      </c>
      <c r="C6" s="235" t="s">
        <v>62</v>
      </c>
      <c r="D6" s="236"/>
      <c r="E6" s="236"/>
    </row>
    <row r="8" spans="2:5" ht="28.5" customHeight="1" x14ac:dyDescent="0.25">
      <c r="B8" s="237" t="s">
        <v>56</v>
      </c>
      <c r="C8" s="237"/>
      <c r="D8" s="237"/>
      <c r="E8" s="237"/>
    </row>
    <row r="9" spans="2:5" ht="15.75" thickBot="1" x14ac:dyDescent="0.3"/>
    <row r="10" spans="2:5" ht="16.5" thickBot="1" x14ac:dyDescent="0.3">
      <c r="B10" s="26" t="s">
        <v>362</v>
      </c>
      <c r="C10" s="6"/>
      <c r="D10" s="6"/>
      <c r="E10" s="7"/>
    </row>
    <row r="11" spans="2:5" ht="3" customHeight="1" thickBot="1" x14ac:dyDescent="0.3"/>
    <row r="12" spans="2:5" ht="27.75" customHeight="1" thickBot="1" x14ac:dyDescent="0.3">
      <c r="B12" s="8" t="s">
        <v>0</v>
      </c>
      <c r="C12" s="13" t="s">
        <v>1</v>
      </c>
      <c r="D12" s="13" t="s">
        <v>2</v>
      </c>
      <c r="E12" s="9" t="s">
        <v>3</v>
      </c>
    </row>
    <row r="13" spans="2:5" s="4" customFormat="1" ht="65.25" customHeight="1" x14ac:dyDescent="0.25">
      <c r="B13" s="16" t="s">
        <v>4</v>
      </c>
      <c r="C13" s="17" t="s">
        <v>5</v>
      </c>
      <c r="D13" s="17" t="s">
        <v>6</v>
      </c>
      <c r="E13" s="18" t="s">
        <v>7</v>
      </c>
    </row>
    <row r="14" spans="2:5" s="4" customFormat="1" ht="63.75" customHeight="1" x14ac:dyDescent="0.25">
      <c r="B14" s="19" t="s">
        <v>8</v>
      </c>
      <c r="C14" s="20" t="s">
        <v>9</v>
      </c>
      <c r="D14" s="20" t="s">
        <v>6</v>
      </c>
      <c r="E14" s="21" t="s">
        <v>10</v>
      </c>
    </row>
    <row r="15" spans="2:5" s="4" customFormat="1" ht="66" customHeight="1" x14ac:dyDescent="0.25">
      <c r="B15" s="19" t="s">
        <v>11</v>
      </c>
      <c r="C15" s="20" t="s">
        <v>12</v>
      </c>
      <c r="D15" s="20" t="s">
        <v>13</v>
      </c>
      <c r="E15" s="21" t="s">
        <v>14</v>
      </c>
    </row>
    <row r="16" spans="2:5" s="4" customFormat="1" ht="63.75" customHeight="1" x14ac:dyDescent="0.25">
      <c r="B16" s="19" t="s">
        <v>15</v>
      </c>
      <c r="C16" s="20" t="s">
        <v>16</v>
      </c>
      <c r="D16" s="20" t="s">
        <v>17</v>
      </c>
      <c r="E16" s="21" t="s">
        <v>18</v>
      </c>
    </row>
    <row r="17" spans="2:5" s="4" customFormat="1" ht="45" x14ac:dyDescent="0.25">
      <c r="B17" s="19" t="s">
        <v>19</v>
      </c>
      <c r="C17" s="20" t="s">
        <v>20</v>
      </c>
      <c r="D17" s="20" t="s">
        <v>17</v>
      </c>
      <c r="E17" s="21" t="s">
        <v>21</v>
      </c>
    </row>
    <row r="18" spans="2:5" s="4" customFormat="1" ht="60" x14ac:dyDescent="0.25">
      <c r="B18" s="19" t="s">
        <v>22</v>
      </c>
      <c r="C18" s="20" t="s">
        <v>23</v>
      </c>
      <c r="D18" s="20" t="s">
        <v>6</v>
      </c>
      <c r="E18" s="21" t="s">
        <v>63</v>
      </c>
    </row>
    <row r="19" spans="2:5" s="4" customFormat="1" ht="60" x14ac:dyDescent="0.25">
      <c r="B19" s="19" t="s">
        <v>363</v>
      </c>
      <c r="C19" s="20" t="s">
        <v>24</v>
      </c>
      <c r="D19" s="20" t="s">
        <v>6</v>
      </c>
      <c r="E19" s="21" t="s">
        <v>25</v>
      </c>
    </row>
    <row r="20" spans="2:5" s="4" customFormat="1" ht="60" x14ac:dyDescent="0.25">
      <c r="B20" s="19" t="s">
        <v>26</v>
      </c>
      <c r="C20" s="20" t="s">
        <v>27</v>
      </c>
      <c r="D20" s="20" t="s">
        <v>28</v>
      </c>
      <c r="E20" s="21" t="s">
        <v>29</v>
      </c>
    </row>
    <row r="21" spans="2:5" s="4" customFormat="1" ht="60" x14ac:dyDescent="0.25">
      <c r="B21" s="19" t="s">
        <v>30</v>
      </c>
      <c r="C21" s="20" t="s">
        <v>31</v>
      </c>
      <c r="D21" s="20" t="s">
        <v>28</v>
      </c>
      <c r="E21" s="21" t="s">
        <v>32</v>
      </c>
    </row>
    <row r="22" spans="2:5" s="4" customFormat="1" ht="45" x14ac:dyDescent="0.25">
      <c r="B22" s="19" t="s">
        <v>33</v>
      </c>
      <c r="C22" s="20" t="s">
        <v>34</v>
      </c>
      <c r="D22" s="20" t="s">
        <v>28</v>
      </c>
      <c r="E22" s="21" t="s">
        <v>35</v>
      </c>
    </row>
    <row r="23" spans="2:5" s="4" customFormat="1" ht="45" x14ac:dyDescent="0.25">
      <c r="B23" s="19" t="s">
        <v>36</v>
      </c>
      <c r="C23" s="20" t="s">
        <v>37</v>
      </c>
      <c r="D23" s="20" t="s">
        <v>38</v>
      </c>
      <c r="E23" s="21" t="s">
        <v>39</v>
      </c>
    </row>
    <row r="24" spans="2:5" s="4" customFormat="1" ht="48.75" customHeight="1" x14ac:dyDescent="0.25">
      <c r="B24" s="19" t="s">
        <v>40</v>
      </c>
      <c r="C24" s="20" t="s">
        <v>41</v>
      </c>
      <c r="D24" s="20" t="s">
        <v>42</v>
      </c>
      <c r="E24" s="21" t="s">
        <v>43</v>
      </c>
    </row>
    <row r="25" spans="2:5" s="4" customFormat="1" ht="60" x14ac:dyDescent="0.25">
      <c r="B25" s="19" t="s">
        <v>364</v>
      </c>
      <c r="C25" s="20" t="s">
        <v>44</v>
      </c>
      <c r="D25" s="20" t="s">
        <v>45</v>
      </c>
      <c r="E25" s="21" t="s">
        <v>46</v>
      </c>
    </row>
    <row r="26" spans="2:5" s="4" customFormat="1" ht="45" x14ac:dyDescent="0.25">
      <c r="B26" s="19" t="s">
        <v>47</v>
      </c>
      <c r="C26" s="20" t="s">
        <v>48</v>
      </c>
      <c r="D26" s="20" t="s">
        <v>42</v>
      </c>
      <c r="E26" s="21" t="s">
        <v>49</v>
      </c>
    </row>
    <row r="27" spans="2:5" s="4" customFormat="1" ht="105" x14ac:dyDescent="0.25">
      <c r="B27" s="19" t="s">
        <v>50</v>
      </c>
      <c r="C27" s="20" t="s">
        <v>51</v>
      </c>
      <c r="D27" s="20" t="s">
        <v>45</v>
      </c>
      <c r="E27" s="21" t="s">
        <v>365</v>
      </c>
    </row>
    <row r="28" spans="2:5" s="4" customFormat="1" ht="60.75" thickBot="1" x14ac:dyDescent="0.3">
      <c r="B28" s="22" t="s">
        <v>52</v>
      </c>
      <c r="C28" s="23" t="s">
        <v>53</v>
      </c>
      <c r="D28" s="23" t="s">
        <v>45</v>
      </c>
      <c r="E28" s="24" t="s">
        <v>54</v>
      </c>
    </row>
    <row r="29" spans="2:5" ht="15.75" x14ac:dyDescent="0.25">
      <c r="B29" s="25" t="s">
        <v>55</v>
      </c>
    </row>
    <row r="30" spans="2:5" s="4" customFormat="1" ht="28.5" customHeight="1" x14ac:dyDescent="0.25">
      <c r="B30" s="29" t="s">
        <v>57</v>
      </c>
      <c r="C30" s="235" t="s">
        <v>60</v>
      </c>
      <c r="D30" s="236"/>
      <c r="E30" s="236"/>
    </row>
    <row r="31" spans="2:5" x14ac:dyDescent="0.25">
      <c r="B31" s="28"/>
      <c r="C31" s="28"/>
    </row>
    <row r="32" spans="2:5" s="4" customFormat="1" ht="30" customHeight="1" x14ac:dyDescent="0.25">
      <c r="B32" s="29" t="s">
        <v>58</v>
      </c>
      <c r="C32" s="235" t="s">
        <v>61</v>
      </c>
      <c r="D32" s="236"/>
      <c r="E32" s="236"/>
    </row>
    <row r="33" spans="2:5" x14ac:dyDescent="0.25">
      <c r="B33" s="28"/>
      <c r="C33" s="28"/>
    </row>
    <row r="34" spans="2:5" s="4" customFormat="1" ht="30" customHeight="1" x14ac:dyDescent="0.25">
      <c r="B34" s="29" t="s">
        <v>59</v>
      </c>
      <c r="C34" s="235" t="s">
        <v>62</v>
      </c>
      <c r="D34" s="236"/>
      <c r="E34" s="236"/>
    </row>
    <row r="36" spans="2:5" ht="28.5" customHeight="1" x14ac:dyDescent="0.25">
      <c r="B36" s="237" t="s">
        <v>56</v>
      </c>
      <c r="C36" s="237"/>
      <c r="D36" s="237"/>
      <c r="E36" s="237"/>
    </row>
  </sheetData>
  <mergeCells count="8">
    <mergeCell ref="C30:E30"/>
    <mergeCell ref="C32:E32"/>
    <mergeCell ref="C34:E34"/>
    <mergeCell ref="B36:E36"/>
    <mergeCell ref="C2:E2"/>
    <mergeCell ref="C4:E4"/>
    <mergeCell ref="C6:E6"/>
    <mergeCell ref="B8:E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workbookViewId="0">
      <selection activeCell="B2" sqref="B2:H41"/>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61" t="s">
        <v>127</v>
      </c>
      <c r="C2" s="262"/>
      <c r="D2" s="262"/>
      <c r="E2" s="262"/>
      <c r="F2" s="262"/>
      <c r="G2" s="262"/>
      <c r="H2" s="263"/>
    </row>
    <row r="3" spans="2:8" x14ac:dyDescent="0.25">
      <c r="B3" s="34"/>
      <c r="H3" s="35"/>
    </row>
    <row r="4" spans="2:8" ht="18" x14ac:dyDescent="0.25">
      <c r="B4" s="62" t="s">
        <v>128</v>
      </c>
      <c r="H4" s="35"/>
    </row>
    <row r="5" spans="2:8" x14ac:dyDescent="0.25">
      <c r="B5" s="42"/>
      <c r="C5" s="1" t="s">
        <v>129</v>
      </c>
      <c r="H5" s="35"/>
    </row>
    <row r="6" spans="2:8" x14ac:dyDescent="0.25">
      <c r="B6" s="42"/>
      <c r="C6" s="1" t="s">
        <v>130</v>
      </c>
      <c r="H6" s="35"/>
    </row>
    <row r="7" spans="2:8" x14ac:dyDescent="0.25">
      <c r="B7" s="42"/>
      <c r="C7" s="1" t="s">
        <v>131</v>
      </c>
      <c r="H7" s="35"/>
    </row>
    <row r="8" spans="2:8" x14ac:dyDescent="0.25">
      <c r="B8" s="42"/>
      <c r="C8" s="1" t="s">
        <v>132</v>
      </c>
      <c r="H8" s="35"/>
    </row>
    <row r="9" spans="2:8" x14ac:dyDescent="0.25">
      <c r="B9" s="34"/>
      <c r="H9" s="35"/>
    </row>
    <row r="10" spans="2:8" ht="18" x14ac:dyDescent="0.25">
      <c r="B10" s="62" t="s">
        <v>133</v>
      </c>
      <c r="H10" s="35"/>
    </row>
    <row r="11" spans="2:8" x14ac:dyDescent="0.25">
      <c r="B11" s="42"/>
      <c r="C11" s="1" t="s">
        <v>134</v>
      </c>
      <c r="H11" s="35"/>
    </row>
    <row r="12" spans="2:8" x14ac:dyDescent="0.25">
      <c r="B12" s="42"/>
      <c r="C12" s="1" t="s">
        <v>135</v>
      </c>
      <c r="H12" s="35"/>
    </row>
    <row r="13" spans="2:8" x14ac:dyDescent="0.25">
      <c r="B13" s="42"/>
      <c r="C13" s="1" t="s">
        <v>136</v>
      </c>
      <c r="H13" s="35"/>
    </row>
    <row r="14" spans="2:8" x14ac:dyDescent="0.25">
      <c r="B14" s="42"/>
      <c r="C14" s="1" t="s">
        <v>137</v>
      </c>
      <c r="H14" s="35"/>
    </row>
    <row r="15" spans="2:8" x14ac:dyDescent="0.25">
      <c r="B15" s="34"/>
      <c r="H15" s="35"/>
    </row>
    <row r="16" spans="2:8" ht="18" x14ac:dyDescent="0.25">
      <c r="B16" s="62" t="s">
        <v>138</v>
      </c>
      <c r="H16" s="35"/>
    </row>
    <row r="17" spans="2:8" x14ac:dyDescent="0.25">
      <c r="B17" s="42"/>
      <c r="C17" s="1" t="s">
        <v>139</v>
      </c>
      <c r="H17" s="35"/>
    </row>
    <row r="18" spans="2:8" x14ac:dyDescent="0.25">
      <c r="B18" s="42"/>
      <c r="C18" s="1" t="s">
        <v>140</v>
      </c>
      <c r="H18" s="35"/>
    </row>
    <row r="19" spans="2:8" x14ac:dyDescent="0.25">
      <c r="B19" s="42"/>
      <c r="C19" s="1" t="s">
        <v>141</v>
      </c>
      <c r="H19" s="35"/>
    </row>
    <row r="20" spans="2:8" x14ac:dyDescent="0.25">
      <c r="B20" s="42"/>
      <c r="C20" s="1" t="s">
        <v>142</v>
      </c>
      <c r="H20" s="35"/>
    </row>
    <row r="21" spans="2:8" x14ac:dyDescent="0.25">
      <c r="B21" s="34"/>
      <c r="H21" s="35"/>
    </row>
    <row r="22" spans="2:8" ht="18" x14ac:dyDescent="0.25">
      <c r="B22" s="62" t="s">
        <v>143</v>
      </c>
      <c r="H22" s="35"/>
    </row>
    <row r="23" spans="2:8" x14ac:dyDescent="0.25">
      <c r="B23" s="42"/>
      <c r="C23" s="1" t="s">
        <v>144</v>
      </c>
      <c r="H23" s="35"/>
    </row>
    <row r="24" spans="2:8" x14ac:dyDescent="0.25">
      <c r="B24" s="42"/>
      <c r="C24" s="1" t="s">
        <v>145</v>
      </c>
      <c r="H24" s="35"/>
    </row>
    <row r="25" spans="2:8" x14ac:dyDescent="0.25">
      <c r="B25" s="42"/>
      <c r="C25" s="1" t="s">
        <v>146</v>
      </c>
      <c r="H25" s="35"/>
    </row>
    <row r="26" spans="2:8" x14ac:dyDescent="0.25">
      <c r="B26" s="34"/>
      <c r="H26" s="35"/>
    </row>
    <row r="27" spans="2:8" ht="18" x14ac:dyDescent="0.25">
      <c r="B27" s="62" t="s">
        <v>147</v>
      </c>
      <c r="H27" s="35"/>
    </row>
    <row r="28" spans="2:8" x14ac:dyDescent="0.25">
      <c r="B28" s="42"/>
      <c r="C28" s="1" t="s">
        <v>148</v>
      </c>
      <c r="H28" s="35"/>
    </row>
    <row r="29" spans="2:8" x14ac:dyDescent="0.25">
      <c r="B29" s="42"/>
      <c r="C29" s="1" t="s">
        <v>149</v>
      </c>
      <c r="H29" s="35"/>
    </row>
    <row r="30" spans="2:8" x14ac:dyDescent="0.25">
      <c r="B30" s="42"/>
      <c r="C30" s="1" t="s">
        <v>150</v>
      </c>
      <c r="H30" s="35"/>
    </row>
    <row r="31" spans="2:8" x14ac:dyDescent="0.25">
      <c r="B31" s="34"/>
      <c r="H31" s="35"/>
    </row>
    <row r="32" spans="2:8" ht="18" x14ac:dyDescent="0.25">
      <c r="B32" s="62" t="s">
        <v>151</v>
      </c>
      <c r="H32" s="35"/>
    </row>
    <row r="33" spans="2:8" x14ac:dyDescent="0.25">
      <c r="B33" s="42"/>
      <c r="C33" s="1" t="s">
        <v>152</v>
      </c>
      <c r="H33" s="35"/>
    </row>
    <row r="34" spans="2:8" x14ac:dyDescent="0.25">
      <c r="B34" s="42"/>
      <c r="C34" s="1" t="s">
        <v>153</v>
      </c>
      <c r="H34" s="35"/>
    </row>
    <row r="35" spans="2:8" x14ac:dyDescent="0.25">
      <c r="B35" s="42"/>
      <c r="C35" s="1" t="s">
        <v>154</v>
      </c>
      <c r="H35" s="35"/>
    </row>
    <row r="36" spans="2:8" x14ac:dyDescent="0.25">
      <c r="B36" s="34"/>
      <c r="H36" s="35"/>
    </row>
    <row r="37" spans="2:8" ht="18" x14ac:dyDescent="0.25">
      <c r="B37" s="62" t="s">
        <v>155</v>
      </c>
      <c r="H37" s="35"/>
    </row>
    <row r="38" spans="2:8" x14ac:dyDescent="0.25">
      <c r="B38" s="42"/>
      <c r="C38" s="1" t="s">
        <v>156</v>
      </c>
      <c r="H38" s="35"/>
    </row>
    <row r="39" spans="2:8" x14ac:dyDescent="0.25">
      <c r="B39" s="42"/>
      <c r="C39" s="1" t="s">
        <v>157</v>
      </c>
      <c r="H39" s="35"/>
    </row>
    <row r="40" spans="2:8" x14ac:dyDescent="0.25">
      <c r="B40" s="42"/>
      <c r="C40" s="1" t="s">
        <v>158</v>
      </c>
      <c r="H40" s="35"/>
    </row>
    <row r="41" spans="2:8" ht="15.75" thickBot="1" x14ac:dyDescent="0.3">
      <c r="B41" s="55"/>
      <c r="C41" s="56"/>
      <c r="D41" s="56"/>
      <c r="E41" s="56"/>
      <c r="F41" s="56"/>
      <c r="G41" s="56"/>
      <c r="H41" s="57"/>
    </row>
  </sheetData>
  <mergeCells count="1">
    <mergeCell ref="B2:H2"/>
  </mergeCells>
  <pageMargins left="0.7" right="0.7" top="0.75" bottom="0.75" header="0.3" footer="0.3"/>
  <drawing r:id="rId1"/>
  <legacyDrawing r:id="rId2"/>
  <controls>
    <mc:AlternateContent xmlns:mc="http://schemas.openxmlformats.org/markup-compatibility/2006">
      <mc:Choice Requires="x14">
        <control shapeId="3073" r:id="rId3" name="Control 1">
          <controlPr defaultSize="0" r:id="rId4">
            <anchor moveWithCells="1">
              <from>
                <xdr:col>1</xdr:col>
                <xdr:colOff>0</xdr:colOff>
                <xdr:row>4</xdr:row>
                <xdr:rowOff>0</xdr:rowOff>
              </from>
              <to>
                <xdr:col>1</xdr:col>
                <xdr:colOff>257175</xdr:colOff>
                <xdr:row>5</xdr:row>
                <xdr:rowOff>76200</xdr:rowOff>
              </to>
            </anchor>
          </controlPr>
        </control>
      </mc:Choice>
      <mc:Fallback>
        <control shapeId="3073" r:id="rId3" name="Control 1"/>
      </mc:Fallback>
    </mc:AlternateContent>
    <mc:AlternateContent xmlns:mc="http://schemas.openxmlformats.org/markup-compatibility/2006">
      <mc:Choice Requires="x14">
        <control shapeId="3074" r:id="rId5" name="Control 2">
          <controlPr defaultSize="0" r:id="rId4">
            <anchor moveWithCells="1">
              <from>
                <xdr:col>1</xdr:col>
                <xdr:colOff>0</xdr:colOff>
                <xdr:row>5</xdr:row>
                <xdr:rowOff>0</xdr:rowOff>
              </from>
              <to>
                <xdr:col>1</xdr:col>
                <xdr:colOff>257175</xdr:colOff>
                <xdr:row>6</xdr:row>
                <xdr:rowOff>76200</xdr:rowOff>
              </to>
            </anchor>
          </controlPr>
        </control>
      </mc:Choice>
      <mc:Fallback>
        <control shapeId="3074" r:id="rId5" name="Control 2"/>
      </mc:Fallback>
    </mc:AlternateContent>
    <mc:AlternateContent xmlns:mc="http://schemas.openxmlformats.org/markup-compatibility/2006">
      <mc:Choice Requires="x14">
        <control shapeId="3075" r:id="rId6" name="Control 3">
          <controlPr defaultSize="0" r:id="rId4">
            <anchor moveWithCells="1">
              <from>
                <xdr:col>1</xdr:col>
                <xdr:colOff>0</xdr:colOff>
                <xdr:row>6</xdr:row>
                <xdr:rowOff>0</xdr:rowOff>
              </from>
              <to>
                <xdr:col>1</xdr:col>
                <xdr:colOff>257175</xdr:colOff>
                <xdr:row>7</xdr:row>
                <xdr:rowOff>76200</xdr:rowOff>
              </to>
            </anchor>
          </controlPr>
        </control>
      </mc:Choice>
      <mc:Fallback>
        <control shapeId="3075" r:id="rId6" name="Control 3"/>
      </mc:Fallback>
    </mc:AlternateContent>
    <mc:AlternateContent xmlns:mc="http://schemas.openxmlformats.org/markup-compatibility/2006">
      <mc:Choice Requires="x14">
        <control shapeId="3076" r:id="rId7" name="Control 4">
          <controlPr defaultSize="0" r:id="rId4">
            <anchor moveWithCells="1">
              <from>
                <xdr:col>1</xdr:col>
                <xdr:colOff>0</xdr:colOff>
                <xdr:row>7</xdr:row>
                <xdr:rowOff>0</xdr:rowOff>
              </from>
              <to>
                <xdr:col>1</xdr:col>
                <xdr:colOff>257175</xdr:colOff>
                <xdr:row>8</xdr:row>
                <xdr:rowOff>76200</xdr:rowOff>
              </to>
            </anchor>
          </controlPr>
        </control>
      </mc:Choice>
      <mc:Fallback>
        <control shapeId="3076" r:id="rId7" name="Control 4"/>
      </mc:Fallback>
    </mc:AlternateContent>
    <mc:AlternateContent xmlns:mc="http://schemas.openxmlformats.org/markup-compatibility/2006">
      <mc:Choice Requires="x14">
        <control shapeId="3077" r:id="rId8" name="Control 5">
          <controlPr defaultSize="0" r:id="rId4">
            <anchor moveWithCells="1">
              <from>
                <xdr:col>1</xdr:col>
                <xdr:colOff>0</xdr:colOff>
                <xdr:row>10</xdr:row>
                <xdr:rowOff>0</xdr:rowOff>
              </from>
              <to>
                <xdr:col>1</xdr:col>
                <xdr:colOff>257175</xdr:colOff>
                <xdr:row>11</xdr:row>
                <xdr:rowOff>76200</xdr:rowOff>
              </to>
            </anchor>
          </controlPr>
        </control>
      </mc:Choice>
      <mc:Fallback>
        <control shapeId="3077" r:id="rId8" name="Control 5"/>
      </mc:Fallback>
    </mc:AlternateContent>
    <mc:AlternateContent xmlns:mc="http://schemas.openxmlformats.org/markup-compatibility/2006">
      <mc:Choice Requires="x14">
        <control shapeId="3078" r:id="rId9" name="Control 6">
          <controlPr defaultSize="0" r:id="rId4">
            <anchor moveWithCells="1">
              <from>
                <xdr:col>1</xdr:col>
                <xdr:colOff>0</xdr:colOff>
                <xdr:row>11</xdr:row>
                <xdr:rowOff>0</xdr:rowOff>
              </from>
              <to>
                <xdr:col>1</xdr:col>
                <xdr:colOff>257175</xdr:colOff>
                <xdr:row>12</xdr:row>
                <xdr:rowOff>76200</xdr:rowOff>
              </to>
            </anchor>
          </controlPr>
        </control>
      </mc:Choice>
      <mc:Fallback>
        <control shapeId="3078" r:id="rId9" name="Control 6"/>
      </mc:Fallback>
    </mc:AlternateContent>
    <mc:AlternateContent xmlns:mc="http://schemas.openxmlformats.org/markup-compatibility/2006">
      <mc:Choice Requires="x14">
        <control shapeId="3079" r:id="rId10" name="Control 7">
          <controlPr defaultSize="0" r:id="rId4">
            <anchor moveWithCells="1">
              <from>
                <xdr:col>1</xdr:col>
                <xdr:colOff>0</xdr:colOff>
                <xdr:row>12</xdr:row>
                <xdr:rowOff>0</xdr:rowOff>
              </from>
              <to>
                <xdr:col>1</xdr:col>
                <xdr:colOff>257175</xdr:colOff>
                <xdr:row>13</xdr:row>
                <xdr:rowOff>76200</xdr:rowOff>
              </to>
            </anchor>
          </controlPr>
        </control>
      </mc:Choice>
      <mc:Fallback>
        <control shapeId="3079" r:id="rId10" name="Control 7"/>
      </mc:Fallback>
    </mc:AlternateContent>
    <mc:AlternateContent xmlns:mc="http://schemas.openxmlformats.org/markup-compatibility/2006">
      <mc:Choice Requires="x14">
        <control shapeId="3080" r:id="rId11" name="Control 8">
          <controlPr defaultSize="0" r:id="rId4">
            <anchor moveWithCells="1">
              <from>
                <xdr:col>1</xdr:col>
                <xdr:colOff>0</xdr:colOff>
                <xdr:row>13</xdr:row>
                <xdr:rowOff>0</xdr:rowOff>
              </from>
              <to>
                <xdr:col>1</xdr:col>
                <xdr:colOff>257175</xdr:colOff>
                <xdr:row>14</xdr:row>
                <xdr:rowOff>76200</xdr:rowOff>
              </to>
            </anchor>
          </controlPr>
        </control>
      </mc:Choice>
      <mc:Fallback>
        <control shapeId="3080" r:id="rId11" name="Control 8"/>
      </mc:Fallback>
    </mc:AlternateContent>
    <mc:AlternateContent xmlns:mc="http://schemas.openxmlformats.org/markup-compatibility/2006">
      <mc:Choice Requires="x14">
        <control shapeId="3081" r:id="rId12" name="Control 9">
          <controlPr defaultSize="0" r:id="rId4">
            <anchor moveWithCells="1">
              <from>
                <xdr:col>1</xdr:col>
                <xdr:colOff>0</xdr:colOff>
                <xdr:row>16</xdr:row>
                <xdr:rowOff>0</xdr:rowOff>
              </from>
              <to>
                <xdr:col>1</xdr:col>
                <xdr:colOff>257175</xdr:colOff>
                <xdr:row>17</xdr:row>
                <xdr:rowOff>76200</xdr:rowOff>
              </to>
            </anchor>
          </controlPr>
        </control>
      </mc:Choice>
      <mc:Fallback>
        <control shapeId="3081" r:id="rId12" name="Control 9"/>
      </mc:Fallback>
    </mc:AlternateContent>
    <mc:AlternateContent xmlns:mc="http://schemas.openxmlformats.org/markup-compatibility/2006">
      <mc:Choice Requires="x14">
        <control shapeId="3082" r:id="rId13" name="Control 10">
          <controlPr defaultSize="0" r:id="rId4">
            <anchor moveWithCells="1">
              <from>
                <xdr:col>1</xdr:col>
                <xdr:colOff>0</xdr:colOff>
                <xdr:row>17</xdr:row>
                <xdr:rowOff>0</xdr:rowOff>
              </from>
              <to>
                <xdr:col>1</xdr:col>
                <xdr:colOff>257175</xdr:colOff>
                <xdr:row>18</xdr:row>
                <xdr:rowOff>76200</xdr:rowOff>
              </to>
            </anchor>
          </controlPr>
        </control>
      </mc:Choice>
      <mc:Fallback>
        <control shapeId="3082" r:id="rId13" name="Control 10"/>
      </mc:Fallback>
    </mc:AlternateContent>
    <mc:AlternateContent xmlns:mc="http://schemas.openxmlformats.org/markup-compatibility/2006">
      <mc:Choice Requires="x14">
        <control shapeId="3083" r:id="rId14" name="Control 11">
          <controlPr defaultSize="0" r:id="rId4">
            <anchor moveWithCells="1">
              <from>
                <xdr:col>1</xdr:col>
                <xdr:colOff>0</xdr:colOff>
                <xdr:row>18</xdr:row>
                <xdr:rowOff>0</xdr:rowOff>
              </from>
              <to>
                <xdr:col>1</xdr:col>
                <xdr:colOff>257175</xdr:colOff>
                <xdr:row>19</xdr:row>
                <xdr:rowOff>76200</xdr:rowOff>
              </to>
            </anchor>
          </controlPr>
        </control>
      </mc:Choice>
      <mc:Fallback>
        <control shapeId="3083" r:id="rId14" name="Control 11"/>
      </mc:Fallback>
    </mc:AlternateContent>
    <mc:AlternateContent xmlns:mc="http://schemas.openxmlformats.org/markup-compatibility/2006">
      <mc:Choice Requires="x14">
        <control shapeId="3084" r:id="rId15" name="Control 12">
          <controlPr defaultSize="0" r:id="rId4">
            <anchor moveWithCells="1">
              <from>
                <xdr:col>1</xdr:col>
                <xdr:colOff>0</xdr:colOff>
                <xdr:row>19</xdr:row>
                <xdr:rowOff>0</xdr:rowOff>
              </from>
              <to>
                <xdr:col>1</xdr:col>
                <xdr:colOff>257175</xdr:colOff>
                <xdr:row>20</xdr:row>
                <xdr:rowOff>76200</xdr:rowOff>
              </to>
            </anchor>
          </controlPr>
        </control>
      </mc:Choice>
      <mc:Fallback>
        <control shapeId="3084" r:id="rId15" name="Control 12"/>
      </mc:Fallback>
    </mc:AlternateContent>
    <mc:AlternateContent xmlns:mc="http://schemas.openxmlformats.org/markup-compatibility/2006">
      <mc:Choice Requires="x14">
        <control shapeId="3085" r:id="rId16" name="Control 13">
          <controlPr defaultSize="0" r:id="rId4">
            <anchor moveWithCells="1">
              <from>
                <xdr:col>1</xdr:col>
                <xdr:colOff>0</xdr:colOff>
                <xdr:row>22</xdr:row>
                <xdr:rowOff>0</xdr:rowOff>
              </from>
              <to>
                <xdr:col>1</xdr:col>
                <xdr:colOff>257175</xdr:colOff>
                <xdr:row>23</xdr:row>
                <xdr:rowOff>76200</xdr:rowOff>
              </to>
            </anchor>
          </controlPr>
        </control>
      </mc:Choice>
      <mc:Fallback>
        <control shapeId="3085" r:id="rId16" name="Control 13"/>
      </mc:Fallback>
    </mc:AlternateContent>
    <mc:AlternateContent xmlns:mc="http://schemas.openxmlformats.org/markup-compatibility/2006">
      <mc:Choice Requires="x14">
        <control shapeId="3086" r:id="rId17" name="Control 14">
          <controlPr defaultSize="0" r:id="rId4">
            <anchor moveWithCells="1">
              <from>
                <xdr:col>1</xdr:col>
                <xdr:colOff>0</xdr:colOff>
                <xdr:row>23</xdr:row>
                <xdr:rowOff>0</xdr:rowOff>
              </from>
              <to>
                <xdr:col>1</xdr:col>
                <xdr:colOff>257175</xdr:colOff>
                <xdr:row>24</xdr:row>
                <xdr:rowOff>76200</xdr:rowOff>
              </to>
            </anchor>
          </controlPr>
        </control>
      </mc:Choice>
      <mc:Fallback>
        <control shapeId="3086" r:id="rId17" name="Control 14"/>
      </mc:Fallback>
    </mc:AlternateContent>
    <mc:AlternateContent xmlns:mc="http://schemas.openxmlformats.org/markup-compatibility/2006">
      <mc:Choice Requires="x14">
        <control shapeId="3087" r:id="rId18" name="Control 15">
          <controlPr defaultSize="0" r:id="rId4">
            <anchor moveWithCells="1">
              <from>
                <xdr:col>1</xdr:col>
                <xdr:colOff>0</xdr:colOff>
                <xdr:row>24</xdr:row>
                <xdr:rowOff>0</xdr:rowOff>
              </from>
              <to>
                <xdr:col>1</xdr:col>
                <xdr:colOff>257175</xdr:colOff>
                <xdr:row>25</xdr:row>
                <xdr:rowOff>76200</xdr:rowOff>
              </to>
            </anchor>
          </controlPr>
        </control>
      </mc:Choice>
      <mc:Fallback>
        <control shapeId="3087" r:id="rId18" name="Control 15"/>
      </mc:Fallback>
    </mc:AlternateContent>
    <mc:AlternateContent xmlns:mc="http://schemas.openxmlformats.org/markup-compatibility/2006">
      <mc:Choice Requires="x14">
        <control shapeId="3088" r:id="rId19" name="Control 16">
          <controlPr defaultSize="0" r:id="rId4">
            <anchor moveWithCells="1">
              <from>
                <xdr:col>1</xdr:col>
                <xdr:colOff>0</xdr:colOff>
                <xdr:row>27</xdr:row>
                <xdr:rowOff>0</xdr:rowOff>
              </from>
              <to>
                <xdr:col>1</xdr:col>
                <xdr:colOff>257175</xdr:colOff>
                <xdr:row>28</xdr:row>
                <xdr:rowOff>76200</xdr:rowOff>
              </to>
            </anchor>
          </controlPr>
        </control>
      </mc:Choice>
      <mc:Fallback>
        <control shapeId="3088" r:id="rId19" name="Control 16"/>
      </mc:Fallback>
    </mc:AlternateContent>
    <mc:AlternateContent xmlns:mc="http://schemas.openxmlformats.org/markup-compatibility/2006">
      <mc:Choice Requires="x14">
        <control shapeId="3089" r:id="rId20" name="Control 17">
          <controlPr defaultSize="0" r:id="rId4">
            <anchor moveWithCells="1">
              <from>
                <xdr:col>1</xdr:col>
                <xdr:colOff>0</xdr:colOff>
                <xdr:row>28</xdr:row>
                <xdr:rowOff>0</xdr:rowOff>
              </from>
              <to>
                <xdr:col>1</xdr:col>
                <xdr:colOff>257175</xdr:colOff>
                <xdr:row>29</xdr:row>
                <xdr:rowOff>76200</xdr:rowOff>
              </to>
            </anchor>
          </controlPr>
        </control>
      </mc:Choice>
      <mc:Fallback>
        <control shapeId="3089" r:id="rId20" name="Control 17"/>
      </mc:Fallback>
    </mc:AlternateContent>
    <mc:AlternateContent xmlns:mc="http://schemas.openxmlformats.org/markup-compatibility/2006">
      <mc:Choice Requires="x14">
        <control shapeId="3090" r:id="rId21" name="Control 18">
          <controlPr defaultSize="0" r:id="rId4">
            <anchor moveWithCells="1">
              <from>
                <xdr:col>1</xdr:col>
                <xdr:colOff>0</xdr:colOff>
                <xdr:row>29</xdr:row>
                <xdr:rowOff>0</xdr:rowOff>
              </from>
              <to>
                <xdr:col>1</xdr:col>
                <xdr:colOff>257175</xdr:colOff>
                <xdr:row>30</xdr:row>
                <xdr:rowOff>76200</xdr:rowOff>
              </to>
            </anchor>
          </controlPr>
        </control>
      </mc:Choice>
      <mc:Fallback>
        <control shapeId="3090" r:id="rId21" name="Control 18"/>
      </mc:Fallback>
    </mc:AlternateContent>
    <mc:AlternateContent xmlns:mc="http://schemas.openxmlformats.org/markup-compatibility/2006">
      <mc:Choice Requires="x14">
        <control shapeId="3091" r:id="rId22" name="Control 19">
          <controlPr defaultSize="0" r:id="rId4">
            <anchor moveWithCells="1">
              <from>
                <xdr:col>1</xdr:col>
                <xdr:colOff>0</xdr:colOff>
                <xdr:row>32</xdr:row>
                <xdr:rowOff>0</xdr:rowOff>
              </from>
              <to>
                <xdr:col>1</xdr:col>
                <xdr:colOff>257175</xdr:colOff>
                <xdr:row>33</xdr:row>
                <xdr:rowOff>76200</xdr:rowOff>
              </to>
            </anchor>
          </controlPr>
        </control>
      </mc:Choice>
      <mc:Fallback>
        <control shapeId="3091" r:id="rId22" name="Control 19"/>
      </mc:Fallback>
    </mc:AlternateContent>
    <mc:AlternateContent xmlns:mc="http://schemas.openxmlformats.org/markup-compatibility/2006">
      <mc:Choice Requires="x14">
        <control shapeId="3092" r:id="rId23" name="Control 20">
          <controlPr defaultSize="0" r:id="rId4">
            <anchor moveWithCells="1">
              <from>
                <xdr:col>1</xdr:col>
                <xdr:colOff>0</xdr:colOff>
                <xdr:row>33</xdr:row>
                <xdr:rowOff>0</xdr:rowOff>
              </from>
              <to>
                <xdr:col>1</xdr:col>
                <xdr:colOff>257175</xdr:colOff>
                <xdr:row>34</xdr:row>
                <xdr:rowOff>76200</xdr:rowOff>
              </to>
            </anchor>
          </controlPr>
        </control>
      </mc:Choice>
      <mc:Fallback>
        <control shapeId="3092" r:id="rId23" name="Control 20"/>
      </mc:Fallback>
    </mc:AlternateContent>
    <mc:AlternateContent xmlns:mc="http://schemas.openxmlformats.org/markup-compatibility/2006">
      <mc:Choice Requires="x14">
        <control shapeId="3093" r:id="rId24" name="Control 21">
          <controlPr defaultSize="0" r:id="rId4">
            <anchor moveWithCells="1">
              <from>
                <xdr:col>1</xdr:col>
                <xdr:colOff>0</xdr:colOff>
                <xdr:row>34</xdr:row>
                <xdr:rowOff>0</xdr:rowOff>
              </from>
              <to>
                <xdr:col>1</xdr:col>
                <xdr:colOff>257175</xdr:colOff>
                <xdr:row>35</xdr:row>
                <xdr:rowOff>76200</xdr:rowOff>
              </to>
            </anchor>
          </controlPr>
        </control>
      </mc:Choice>
      <mc:Fallback>
        <control shapeId="3093" r:id="rId24" name="Control 21"/>
      </mc:Fallback>
    </mc:AlternateContent>
    <mc:AlternateContent xmlns:mc="http://schemas.openxmlformats.org/markup-compatibility/2006">
      <mc:Choice Requires="x14">
        <control shapeId="3094" r:id="rId25" name="Control 22">
          <controlPr defaultSize="0" r:id="rId4">
            <anchor moveWithCells="1">
              <from>
                <xdr:col>1</xdr:col>
                <xdr:colOff>0</xdr:colOff>
                <xdr:row>37</xdr:row>
                <xdr:rowOff>0</xdr:rowOff>
              </from>
              <to>
                <xdr:col>1</xdr:col>
                <xdr:colOff>257175</xdr:colOff>
                <xdr:row>38</xdr:row>
                <xdr:rowOff>76200</xdr:rowOff>
              </to>
            </anchor>
          </controlPr>
        </control>
      </mc:Choice>
      <mc:Fallback>
        <control shapeId="3094" r:id="rId25" name="Control 22"/>
      </mc:Fallback>
    </mc:AlternateContent>
    <mc:AlternateContent xmlns:mc="http://schemas.openxmlformats.org/markup-compatibility/2006">
      <mc:Choice Requires="x14">
        <control shapeId="3095" r:id="rId26" name="Control 23">
          <controlPr defaultSize="0" r:id="rId4">
            <anchor moveWithCells="1">
              <from>
                <xdr:col>1</xdr:col>
                <xdr:colOff>0</xdr:colOff>
                <xdr:row>38</xdr:row>
                <xdr:rowOff>0</xdr:rowOff>
              </from>
              <to>
                <xdr:col>1</xdr:col>
                <xdr:colOff>257175</xdr:colOff>
                <xdr:row>39</xdr:row>
                <xdr:rowOff>76200</xdr:rowOff>
              </to>
            </anchor>
          </controlPr>
        </control>
      </mc:Choice>
      <mc:Fallback>
        <control shapeId="3095" r:id="rId26" name="Control 23"/>
      </mc:Fallback>
    </mc:AlternateContent>
    <mc:AlternateContent xmlns:mc="http://schemas.openxmlformats.org/markup-compatibility/2006">
      <mc:Choice Requires="x14">
        <control shapeId="3096" r:id="rId27" name="Control 24">
          <controlPr defaultSize="0" r:id="rId4">
            <anchor moveWithCells="1">
              <from>
                <xdr:col>1</xdr:col>
                <xdr:colOff>0</xdr:colOff>
                <xdr:row>39</xdr:row>
                <xdr:rowOff>0</xdr:rowOff>
              </from>
              <to>
                <xdr:col>1</xdr:col>
                <xdr:colOff>257175</xdr:colOff>
                <xdr:row>40</xdr:row>
                <xdr:rowOff>76200</xdr:rowOff>
              </to>
            </anchor>
          </controlPr>
        </control>
      </mc:Choice>
      <mc:Fallback>
        <control shapeId="3096" r:id="rId27"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31" t="s">
        <v>159</v>
      </c>
      <c r="C2" s="7"/>
    </row>
    <row r="3" spans="2:3" x14ac:dyDescent="0.25">
      <c r="B3" s="39" t="s">
        <v>160</v>
      </c>
      <c r="C3" s="65" t="s">
        <v>161</v>
      </c>
    </row>
    <row r="4" spans="2:3" ht="30" customHeight="1" x14ac:dyDescent="0.25">
      <c r="B4" s="46" t="s">
        <v>162</v>
      </c>
      <c r="C4" s="67" t="s">
        <v>163</v>
      </c>
    </row>
    <row r="5" spans="2:3" s="4" customFormat="1" ht="30" customHeight="1" x14ac:dyDescent="0.25">
      <c r="B5" s="46" t="s">
        <v>164</v>
      </c>
      <c r="C5" s="67" t="s">
        <v>165</v>
      </c>
    </row>
    <row r="6" spans="2:3" s="4" customFormat="1" ht="30" customHeight="1" x14ac:dyDescent="0.25">
      <c r="B6" s="46" t="s">
        <v>166</v>
      </c>
      <c r="C6" s="67" t="s">
        <v>167</v>
      </c>
    </row>
    <row r="7" spans="2:3" s="4" customFormat="1" ht="30" customHeight="1" x14ac:dyDescent="0.25">
      <c r="B7" s="187" t="s">
        <v>168</v>
      </c>
      <c r="C7" s="210" t="s">
        <v>169</v>
      </c>
    </row>
    <row r="8" spans="2:3" x14ac:dyDescent="0.25">
      <c r="B8" s="39" t="s">
        <v>170</v>
      </c>
      <c r="C8" s="65" t="s">
        <v>171</v>
      </c>
    </row>
    <row r="9" spans="2:3" ht="30" customHeight="1" x14ac:dyDescent="0.25">
      <c r="B9" s="46" t="s">
        <v>172</v>
      </c>
      <c r="C9" s="67" t="s">
        <v>173</v>
      </c>
    </row>
    <row r="10" spans="2:3" ht="30" customHeight="1" x14ac:dyDescent="0.25">
      <c r="B10" s="36" t="s">
        <v>174</v>
      </c>
      <c r="C10" s="66" t="s">
        <v>175</v>
      </c>
    </row>
    <row r="11" spans="2:3" ht="29.25" customHeight="1" x14ac:dyDescent="0.25">
      <c r="B11" s="36" t="s">
        <v>176</v>
      </c>
      <c r="C11" s="66" t="s">
        <v>177</v>
      </c>
    </row>
    <row r="12" spans="2:3" ht="30" customHeight="1" thickBot="1" x14ac:dyDescent="0.3">
      <c r="B12" s="64" t="s">
        <v>178</v>
      </c>
      <c r="C12" s="68" t="s">
        <v>179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6" t="s">
        <v>186</v>
      </c>
      <c r="C2" s="236"/>
      <c r="D2" s="236"/>
      <c r="E2" s="236"/>
      <c r="F2" s="236"/>
      <c r="G2" s="236"/>
      <c r="H2" s="236"/>
    </row>
    <row r="4" spans="2:8" x14ac:dyDescent="0.25">
      <c r="B4" t="s">
        <v>188</v>
      </c>
    </row>
    <row r="5" spans="2:8" ht="45" customHeight="1" x14ac:dyDescent="0.25">
      <c r="C5" s="247" t="s">
        <v>187</v>
      </c>
      <c r="D5" s="247"/>
      <c r="E5" s="247"/>
      <c r="F5" s="247"/>
      <c r="G5" s="247"/>
      <c r="H5" s="247"/>
    </row>
    <row r="6" spans="2:8" x14ac:dyDescent="0.25">
      <c r="B6" t="s">
        <v>190</v>
      </c>
    </row>
    <row r="7" spans="2:8" s="4" customFormat="1" ht="33" customHeight="1" x14ac:dyDescent="0.25">
      <c r="C7" s="236" t="s">
        <v>189</v>
      </c>
      <c r="D7" s="236"/>
      <c r="E7" s="236"/>
      <c r="F7" s="236"/>
      <c r="G7" s="236"/>
      <c r="H7" s="236"/>
    </row>
    <row r="8" spans="2:8" x14ac:dyDescent="0.25">
      <c r="B8" t="s">
        <v>191</v>
      </c>
    </row>
    <row r="9" spans="2:8" s="4" customFormat="1" ht="29.25" customHeight="1" x14ac:dyDescent="0.25">
      <c r="C9" s="236" t="s">
        <v>192</v>
      </c>
      <c r="D9" s="236"/>
      <c r="E9" s="236"/>
      <c r="F9" s="236"/>
      <c r="G9" s="236"/>
      <c r="H9" s="236"/>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193</v>
      </c>
      <c r="B1" s="6"/>
      <c r="C1" s="6"/>
      <c r="D1" s="7"/>
    </row>
    <row r="2" spans="1:4" ht="15.75" thickBot="1" x14ac:dyDescent="0.3"/>
    <row r="3" spans="1:4" ht="15.75" thickBot="1" x14ac:dyDescent="0.3">
      <c r="A3" s="8" t="s">
        <v>194</v>
      </c>
      <c r="B3" s="13" t="s">
        <v>195</v>
      </c>
      <c r="C3" s="13" t="s">
        <v>1</v>
      </c>
      <c r="D3" s="9" t="s">
        <v>196</v>
      </c>
    </row>
    <row r="4" spans="1:4" s="4" customFormat="1" ht="35.25" customHeight="1" x14ac:dyDescent="0.25">
      <c r="A4" s="10" t="s">
        <v>197</v>
      </c>
      <c r="B4" s="14" t="s">
        <v>198</v>
      </c>
      <c r="C4" s="14" t="s">
        <v>199</v>
      </c>
      <c r="D4" s="11" t="s">
        <v>200</v>
      </c>
    </row>
    <row r="5" spans="1:4" s="4" customFormat="1" ht="32.25" customHeight="1" x14ac:dyDescent="0.25">
      <c r="A5" s="46"/>
      <c r="B5" s="14" t="s">
        <v>201</v>
      </c>
      <c r="C5" s="14" t="s">
        <v>202</v>
      </c>
      <c r="D5" s="11" t="s">
        <v>200</v>
      </c>
    </row>
    <row r="6" spans="1:4" s="4" customFormat="1" ht="29.25" customHeight="1" x14ac:dyDescent="0.25">
      <c r="A6" s="46"/>
      <c r="B6" s="14" t="s">
        <v>203</v>
      </c>
      <c r="C6" s="14" t="s">
        <v>204</v>
      </c>
      <c r="D6" s="11" t="s">
        <v>205</v>
      </c>
    </row>
    <row r="7" spans="1:4" s="4" customFormat="1" ht="29.25" customHeight="1" x14ac:dyDescent="0.25">
      <c r="A7" s="10" t="s">
        <v>206</v>
      </c>
      <c r="B7" s="14" t="s">
        <v>207</v>
      </c>
      <c r="C7" s="14" t="s">
        <v>208</v>
      </c>
      <c r="D7" s="11" t="s">
        <v>209</v>
      </c>
    </row>
    <row r="8" spans="1:4" s="4" customFormat="1" ht="29.25" customHeight="1" x14ac:dyDescent="0.25">
      <c r="A8" s="46"/>
      <c r="B8" s="14" t="s">
        <v>210</v>
      </c>
      <c r="C8" s="14" t="s">
        <v>211</v>
      </c>
      <c r="D8" s="11" t="s">
        <v>212</v>
      </c>
    </row>
    <row r="9" spans="1:4" s="4" customFormat="1" ht="29.25" customHeight="1" x14ac:dyDescent="0.25">
      <c r="A9" s="10" t="s">
        <v>70</v>
      </c>
      <c r="B9" s="14" t="s">
        <v>213</v>
      </c>
      <c r="C9" s="14" t="s">
        <v>214</v>
      </c>
      <c r="D9" s="11" t="s">
        <v>215</v>
      </c>
    </row>
    <row r="10" spans="1:4" s="4" customFormat="1" ht="29.25" customHeight="1" x14ac:dyDescent="0.25">
      <c r="A10" s="46"/>
      <c r="B10" s="14" t="s">
        <v>216</v>
      </c>
      <c r="C10" s="14" t="s">
        <v>217</v>
      </c>
      <c r="D10" s="11" t="s">
        <v>215</v>
      </c>
    </row>
    <row r="11" spans="1:4" s="4" customFormat="1" ht="29.25" customHeight="1" x14ac:dyDescent="0.25">
      <c r="A11" s="46"/>
      <c r="B11" s="14" t="s">
        <v>218</v>
      </c>
      <c r="C11" s="14" t="s">
        <v>219</v>
      </c>
      <c r="D11" s="11" t="s">
        <v>215</v>
      </c>
    </row>
    <row r="12" spans="1:4" s="4" customFormat="1" ht="29.25" customHeight="1" x14ac:dyDescent="0.25">
      <c r="A12" s="10" t="s">
        <v>99</v>
      </c>
      <c r="B12" s="14" t="s">
        <v>67</v>
      </c>
      <c r="C12" s="14" t="s">
        <v>220</v>
      </c>
      <c r="D12" s="11" t="s">
        <v>67</v>
      </c>
    </row>
    <row r="13" spans="1:4" s="4" customFormat="1" ht="30" customHeight="1" x14ac:dyDescent="0.25">
      <c r="A13" s="46"/>
      <c r="B13" s="14" t="s">
        <v>221</v>
      </c>
      <c r="C13" s="14" t="s">
        <v>222</v>
      </c>
      <c r="D13" s="11" t="s">
        <v>223</v>
      </c>
    </row>
    <row r="14" spans="1:4" s="4" customFormat="1" ht="30" customHeight="1" x14ac:dyDescent="0.25">
      <c r="A14" s="46"/>
      <c r="B14" s="14" t="s">
        <v>224</v>
      </c>
      <c r="C14" s="14" t="s">
        <v>225</v>
      </c>
      <c r="D14" s="11" t="s">
        <v>226</v>
      </c>
    </row>
    <row r="15" spans="1:4" s="4" customFormat="1" ht="30" customHeight="1" x14ac:dyDescent="0.25">
      <c r="A15" s="46"/>
      <c r="B15" s="14" t="s">
        <v>227</v>
      </c>
      <c r="C15" s="14" t="s">
        <v>228</v>
      </c>
      <c r="D15" s="11" t="s">
        <v>229</v>
      </c>
    </row>
    <row r="16" spans="1:4" s="4" customFormat="1" ht="30" customHeight="1" x14ac:dyDescent="0.25">
      <c r="A16" s="46"/>
      <c r="B16" s="14" t="s">
        <v>230</v>
      </c>
      <c r="C16" s="14" t="s">
        <v>231</v>
      </c>
      <c r="D16" s="11" t="s">
        <v>232</v>
      </c>
    </row>
    <row r="17" spans="1:4" s="4" customFormat="1" ht="30" customHeight="1" x14ac:dyDescent="0.25">
      <c r="A17" s="46"/>
      <c r="B17" s="14" t="s">
        <v>233</v>
      </c>
      <c r="C17" s="14" t="s">
        <v>234</v>
      </c>
      <c r="D17" s="11" t="s">
        <v>235</v>
      </c>
    </row>
    <row r="18" spans="1:4" s="4" customFormat="1" ht="30" customHeight="1" x14ac:dyDescent="0.25">
      <c r="A18" s="10" t="s">
        <v>236</v>
      </c>
      <c r="B18" s="14" t="s">
        <v>237</v>
      </c>
      <c r="C18" s="14" t="s">
        <v>238</v>
      </c>
      <c r="D18" s="11" t="s">
        <v>239</v>
      </c>
    </row>
    <row r="19" spans="1:4" s="4" customFormat="1" ht="30" customHeight="1" x14ac:dyDescent="0.25">
      <c r="A19" s="46"/>
      <c r="B19" s="14" t="s">
        <v>240</v>
      </c>
      <c r="C19" s="14" t="s">
        <v>241</v>
      </c>
      <c r="D19" s="11" t="s">
        <v>240</v>
      </c>
    </row>
    <row r="20" spans="1:4" s="4" customFormat="1" ht="30" customHeight="1" thickBot="1" x14ac:dyDescent="0.3">
      <c r="A20" s="47"/>
      <c r="B20" s="15" t="s">
        <v>242</v>
      </c>
      <c r="C20" s="15" t="s">
        <v>243</v>
      </c>
      <c r="D20" s="69"/>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4" t="s">
        <v>244</v>
      </c>
      <c r="B2" s="75"/>
      <c r="C2" s="76"/>
    </row>
    <row r="3" spans="1:3" x14ac:dyDescent="0.25">
      <c r="A3" s="34"/>
      <c r="B3" s="72"/>
      <c r="C3" s="35"/>
    </row>
    <row r="4" spans="1:3" ht="15" customHeight="1" x14ac:dyDescent="0.25">
      <c r="A4" s="36" t="s">
        <v>245</v>
      </c>
      <c r="B4" s="73" t="s">
        <v>246</v>
      </c>
      <c r="C4" s="63" t="s">
        <v>1</v>
      </c>
    </row>
    <row r="5" spans="1:3" s="4" customFormat="1" ht="29.25" customHeight="1" x14ac:dyDescent="0.25">
      <c r="A5" s="70">
        <v>42005</v>
      </c>
      <c r="B5" s="14" t="s">
        <v>247</v>
      </c>
      <c r="C5" s="11" t="s">
        <v>248</v>
      </c>
    </row>
    <row r="6" spans="1:3" s="4" customFormat="1" ht="30" customHeight="1" x14ac:dyDescent="0.25">
      <c r="A6" s="70">
        <v>42064</v>
      </c>
      <c r="B6" s="14" t="s">
        <v>249</v>
      </c>
      <c r="C6" s="11" t="s">
        <v>250</v>
      </c>
    </row>
    <row r="7" spans="1:3" s="4" customFormat="1" ht="30" customHeight="1" x14ac:dyDescent="0.25">
      <c r="A7" s="70">
        <v>42095</v>
      </c>
      <c r="B7" s="14" t="s">
        <v>251</v>
      </c>
      <c r="C7" s="11" t="s">
        <v>252</v>
      </c>
    </row>
    <row r="8" spans="1:3" s="4" customFormat="1" ht="15" customHeight="1" x14ac:dyDescent="0.25">
      <c r="A8" s="70">
        <v>42156</v>
      </c>
      <c r="B8" s="14" t="s">
        <v>247</v>
      </c>
      <c r="C8" s="11" t="s">
        <v>253</v>
      </c>
    </row>
    <row r="9" spans="1:3" s="4" customFormat="1" ht="15" customHeight="1" x14ac:dyDescent="0.25">
      <c r="A9" s="70">
        <v>42248</v>
      </c>
      <c r="B9" s="14" t="s">
        <v>247</v>
      </c>
      <c r="C9" s="11" t="s">
        <v>254</v>
      </c>
    </row>
    <row r="10" spans="1:3" s="4" customFormat="1" ht="30" customHeight="1" x14ac:dyDescent="0.25">
      <c r="A10" s="70">
        <v>42278</v>
      </c>
      <c r="B10" s="14" t="s">
        <v>255</v>
      </c>
      <c r="C10" s="11" t="s">
        <v>256</v>
      </c>
    </row>
    <row r="11" spans="1:3" s="4" customFormat="1" ht="30" customHeight="1" thickBot="1" x14ac:dyDescent="0.3">
      <c r="A11" s="71">
        <v>11658</v>
      </c>
      <c r="B11" s="15" t="s">
        <v>257</v>
      </c>
      <c r="C11" s="12" t="s">
        <v>258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80" t="s">
        <v>262</v>
      </c>
      <c r="C2" s="1"/>
      <c r="D2" s="1"/>
      <c r="E2" s="1"/>
      <c r="F2" s="1"/>
      <c r="G2" s="1"/>
      <c r="H2" s="1"/>
      <c r="I2" s="1"/>
      <c r="J2" s="1"/>
      <c r="K2" s="1"/>
    </row>
    <row r="3" spans="2:11" x14ac:dyDescent="0.25">
      <c r="B3" s="80" t="s">
        <v>259</v>
      </c>
      <c r="C3" s="4"/>
      <c r="D3" s="4"/>
      <c r="E3" s="4"/>
      <c r="F3" s="4"/>
      <c r="G3" s="4"/>
      <c r="H3" s="4"/>
      <c r="I3" s="4"/>
      <c r="J3" s="4"/>
      <c r="K3" s="4"/>
    </row>
    <row r="4" spans="2:11" x14ac:dyDescent="0.25">
      <c r="B4" s="80" t="s">
        <v>260</v>
      </c>
      <c r="C4" s="1"/>
      <c r="D4" s="1"/>
      <c r="E4" s="1"/>
      <c r="F4" s="1"/>
      <c r="G4" s="1"/>
      <c r="H4" s="1"/>
      <c r="I4" s="1"/>
      <c r="J4" s="1"/>
      <c r="K4" s="1"/>
    </row>
    <row r="5" spans="2:11" x14ac:dyDescent="0.25">
      <c r="B5" s="80"/>
    </row>
    <row r="6" spans="2:11" x14ac:dyDescent="0.25">
      <c r="B6" s="80" t="s">
        <v>261</v>
      </c>
      <c r="C6" s="4"/>
      <c r="D6" s="4"/>
      <c r="E6" s="4"/>
      <c r="F6" s="4"/>
      <c r="G6" s="4"/>
      <c r="H6" s="4"/>
      <c r="I6" s="4"/>
      <c r="J6" s="4"/>
      <c r="K6" s="4"/>
    </row>
    <row r="11" spans="2:11" ht="15.75" thickBot="1" x14ac:dyDescent="0.3"/>
    <row r="12" spans="2:11" ht="18" customHeight="1" thickBot="1" x14ac:dyDescent="0.3">
      <c r="B12" s="264" t="s">
        <v>319</v>
      </c>
      <c r="C12" s="265"/>
      <c r="D12" s="266"/>
    </row>
    <row r="13" spans="2:11" ht="30.75" thickBot="1" x14ac:dyDescent="0.3">
      <c r="B13" s="84" t="s">
        <v>263</v>
      </c>
      <c r="C13" s="87" t="s">
        <v>264</v>
      </c>
      <c r="D13" s="86" t="s">
        <v>3</v>
      </c>
    </row>
    <row r="14" spans="2:11" s="4" customFormat="1" ht="28.5" customHeight="1" x14ac:dyDescent="0.25">
      <c r="B14" s="82" t="s">
        <v>265</v>
      </c>
      <c r="C14" s="88">
        <v>30000</v>
      </c>
      <c r="D14" s="83" t="s">
        <v>266</v>
      </c>
    </row>
    <row r="15" spans="2:11" s="4" customFormat="1" ht="28.5" customHeight="1" x14ac:dyDescent="0.25">
      <c r="B15" s="82" t="s">
        <v>267</v>
      </c>
      <c r="C15" s="88">
        <v>40000</v>
      </c>
      <c r="D15" s="83" t="s">
        <v>268</v>
      </c>
    </row>
    <row r="16" spans="2:11" s="4" customFormat="1" ht="28.5" customHeight="1" x14ac:dyDescent="0.25">
      <c r="B16" s="82" t="s">
        <v>269</v>
      </c>
      <c r="C16" s="88">
        <v>10000</v>
      </c>
      <c r="D16" s="83" t="s">
        <v>270</v>
      </c>
    </row>
    <row r="17" spans="2:6" s="4" customFormat="1" ht="17.25" customHeight="1" x14ac:dyDescent="0.25">
      <c r="B17" s="82" t="s">
        <v>271</v>
      </c>
      <c r="C17" s="88">
        <v>5000</v>
      </c>
      <c r="D17" s="83" t="s">
        <v>272</v>
      </c>
    </row>
    <row r="18" spans="2:6" s="4" customFormat="1" ht="28.5" customHeight="1" x14ac:dyDescent="0.25">
      <c r="B18" s="82" t="s">
        <v>273</v>
      </c>
      <c r="C18" s="88">
        <v>10000</v>
      </c>
      <c r="D18" s="83" t="s">
        <v>274</v>
      </c>
    </row>
    <row r="19" spans="2:6" s="4" customFormat="1" ht="28.5" customHeight="1" x14ac:dyDescent="0.25">
      <c r="B19" s="82" t="s">
        <v>275</v>
      </c>
      <c r="C19" s="88">
        <v>3000</v>
      </c>
      <c r="D19" s="83" t="s">
        <v>276</v>
      </c>
    </row>
    <row r="20" spans="2:6" s="4" customFormat="1" ht="18" customHeight="1" thickBot="1" x14ac:dyDescent="0.3">
      <c r="B20" s="82" t="s">
        <v>277</v>
      </c>
      <c r="C20" s="88">
        <v>2000</v>
      </c>
      <c r="D20" s="83" t="s">
        <v>278</v>
      </c>
    </row>
    <row r="21" spans="2:6" s="1" customFormat="1" ht="17.25" customHeight="1" thickBot="1" x14ac:dyDescent="0.3">
      <c r="B21" s="89" t="s">
        <v>279</v>
      </c>
      <c r="C21" s="90">
        <v>100000</v>
      </c>
      <c r="D21" s="91" t="s">
        <v>280</v>
      </c>
    </row>
    <row r="23" spans="2:6" ht="15.75" thickBot="1" x14ac:dyDescent="0.3"/>
    <row r="24" spans="2:6" ht="29.25" customHeight="1" thickBot="1" x14ac:dyDescent="0.3">
      <c r="B24" s="267" t="s">
        <v>320</v>
      </c>
      <c r="C24" s="268"/>
      <c r="D24" s="268"/>
      <c r="E24" s="268"/>
      <c r="F24" s="269"/>
    </row>
    <row r="25" spans="2:6" ht="15.75" thickBot="1" x14ac:dyDescent="0.3">
      <c r="B25" s="84" t="s">
        <v>281</v>
      </c>
      <c r="C25" s="85" t="s">
        <v>64</v>
      </c>
      <c r="D25" s="85" t="s">
        <v>65</v>
      </c>
      <c r="E25" s="85" t="s">
        <v>66</v>
      </c>
      <c r="F25" s="86" t="s">
        <v>3</v>
      </c>
    </row>
    <row r="26" spans="2:6" s="4" customFormat="1" ht="44.25" customHeight="1" x14ac:dyDescent="0.25">
      <c r="B26" s="92" t="s">
        <v>282</v>
      </c>
      <c r="C26" s="105">
        <v>150000</v>
      </c>
      <c r="D26" s="105">
        <v>300000</v>
      </c>
      <c r="E26" s="105">
        <v>500000</v>
      </c>
      <c r="F26" s="97" t="s">
        <v>283</v>
      </c>
    </row>
    <row r="27" spans="2:6" s="4" customFormat="1" ht="43.5" customHeight="1" x14ac:dyDescent="0.25">
      <c r="B27" s="82" t="s">
        <v>229</v>
      </c>
      <c r="C27" s="106">
        <v>45000</v>
      </c>
      <c r="D27" s="106">
        <v>90000</v>
      </c>
      <c r="E27" s="106">
        <v>150000</v>
      </c>
      <c r="F27" s="98" t="s">
        <v>284</v>
      </c>
    </row>
    <row r="28" spans="2:6" s="4" customFormat="1" ht="29.25" customHeight="1" x14ac:dyDescent="0.25">
      <c r="B28" s="96" t="s">
        <v>285</v>
      </c>
      <c r="C28" s="107">
        <v>105000</v>
      </c>
      <c r="D28" s="107">
        <v>210000</v>
      </c>
      <c r="E28" s="107">
        <v>350000</v>
      </c>
      <c r="F28" s="99" t="s">
        <v>286</v>
      </c>
    </row>
    <row r="29" spans="2:6" x14ac:dyDescent="0.25">
      <c r="B29" s="94"/>
      <c r="C29" s="108"/>
      <c r="D29" s="108"/>
      <c r="E29" s="108"/>
      <c r="F29" s="100"/>
    </row>
    <row r="30" spans="2:6" ht="16.5" customHeight="1" x14ac:dyDescent="0.25">
      <c r="B30" s="104" t="s">
        <v>287</v>
      </c>
      <c r="C30" s="108"/>
      <c r="D30" s="108"/>
      <c r="E30" s="108"/>
      <c r="F30" s="100"/>
    </row>
    <row r="31" spans="2:6" s="4" customFormat="1" ht="43.5" customHeight="1" x14ac:dyDescent="0.25">
      <c r="B31" s="82" t="s">
        <v>288</v>
      </c>
      <c r="C31" s="106">
        <v>36000</v>
      </c>
      <c r="D31" s="106">
        <v>37000</v>
      </c>
      <c r="E31" s="106">
        <v>38000</v>
      </c>
      <c r="F31" s="98" t="s">
        <v>289</v>
      </c>
    </row>
    <row r="32" spans="2:6" s="4" customFormat="1" ht="57" customHeight="1" x14ac:dyDescent="0.25">
      <c r="B32" s="82" t="s">
        <v>68</v>
      </c>
      <c r="C32" s="106">
        <v>50000</v>
      </c>
      <c r="D32" s="106">
        <v>90000</v>
      </c>
      <c r="E32" s="106">
        <v>140000</v>
      </c>
      <c r="F32" s="98" t="s">
        <v>290</v>
      </c>
    </row>
    <row r="33" spans="2:7" s="4" customFormat="1" ht="28.5" customHeight="1" x14ac:dyDescent="0.25">
      <c r="B33" s="82" t="s">
        <v>291</v>
      </c>
      <c r="C33" s="106">
        <v>6000</v>
      </c>
      <c r="D33" s="106">
        <v>7000</v>
      </c>
      <c r="E33" s="106">
        <v>8000</v>
      </c>
      <c r="F33" s="98" t="s">
        <v>292</v>
      </c>
    </row>
    <row r="34" spans="2:7" s="4" customFormat="1" ht="33" customHeight="1" x14ac:dyDescent="0.25">
      <c r="B34" s="102" t="s">
        <v>69</v>
      </c>
      <c r="C34" s="106">
        <v>7500</v>
      </c>
      <c r="D34" s="106">
        <v>15000</v>
      </c>
      <c r="E34" s="106">
        <v>25000</v>
      </c>
      <c r="F34" s="98" t="s">
        <v>293</v>
      </c>
    </row>
    <row r="35" spans="2:7" s="4" customFormat="1" ht="42.75" customHeight="1" x14ac:dyDescent="0.25">
      <c r="B35" s="82" t="s">
        <v>294</v>
      </c>
      <c r="C35" s="106">
        <v>6000</v>
      </c>
      <c r="D35" s="106">
        <v>8000</v>
      </c>
      <c r="E35" s="106">
        <v>10000</v>
      </c>
      <c r="F35" s="98" t="s">
        <v>295</v>
      </c>
    </row>
    <row r="36" spans="2:7" s="4" customFormat="1" ht="27.75" customHeight="1" x14ac:dyDescent="0.25">
      <c r="B36" s="96" t="s">
        <v>296</v>
      </c>
      <c r="C36" s="107">
        <v>105500</v>
      </c>
      <c r="D36" s="107">
        <v>157000</v>
      </c>
      <c r="E36" s="107">
        <v>221000</v>
      </c>
      <c r="F36" s="98"/>
    </row>
    <row r="37" spans="2:7" ht="15.75" thickBot="1" x14ac:dyDescent="0.3">
      <c r="B37" s="94"/>
      <c r="C37" s="95"/>
      <c r="D37" s="95"/>
      <c r="E37" s="95"/>
      <c r="F37" s="100"/>
    </row>
    <row r="38" spans="2:7" s="4" customFormat="1" ht="45" customHeight="1" thickBot="1" x14ac:dyDescent="0.3">
      <c r="B38" s="109" t="s">
        <v>297</v>
      </c>
      <c r="C38" s="110">
        <v>-500</v>
      </c>
      <c r="D38" s="110">
        <v>53000</v>
      </c>
      <c r="E38" s="110">
        <v>129000</v>
      </c>
      <c r="F38" s="111" t="s">
        <v>298</v>
      </c>
    </row>
    <row r="40" spans="2:7" ht="119.25" customHeight="1" x14ac:dyDescent="0.25">
      <c r="B40" s="81" t="s">
        <v>299</v>
      </c>
    </row>
    <row r="42" spans="2:7" ht="15.75" thickBot="1" x14ac:dyDescent="0.3"/>
    <row r="43" spans="2:7" ht="15.75" thickBot="1" x14ac:dyDescent="0.3">
      <c r="B43" s="264" t="s">
        <v>321</v>
      </c>
      <c r="C43" s="265"/>
      <c r="D43" s="265"/>
      <c r="E43" s="265"/>
      <c r="F43" s="265"/>
      <c r="G43" s="266"/>
    </row>
    <row r="44" spans="2:7" ht="30" x14ac:dyDescent="0.25">
      <c r="B44" s="93" t="s">
        <v>281</v>
      </c>
      <c r="C44" s="112" t="s">
        <v>300</v>
      </c>
      <c r="D44" s="112" t="s">
        <v>301</v>
      </c>
      <c r="E44" s="112" t="s">
        <v>302</v>
      </c>
      <c r="F44" s="112" t="s">
        <v>303</v>
      </c>
      <c r="G44" s="113" t="s">
        <v>3</v>
      </c>
    </row>
    <row r="45" spans="2:7" s="4" customFormat="1" ht="28.5" x14ac:dyDescent="0.25">
      <c r="B45" s="114" t="s">
        <v>304</v>
      </c>
      <c r="C45" s="121">
        <v>0</v>
      </c>
      <c r="D45" s="121">
        <v>0</v>
      </c>
      <c r="E45" s="121">
        <v>-500</v>
      </c>
      <c r="F45" s="121">
        <v>52500</v>
      </c>
      <c r="G45" s="99" t="s">
        <v>305</v>
      </c>
    </row>
    <row r="46" spans="2:7" x14ac:dyDescent="0.25">
      <c r="B46" s="101"/>
      <c r="C46" s="122"/>
      <c r="D46" s="122"/>
      <c r="E46" s="122"/>
      <c r="F46" s="122"/>
      <c r="G46" s="100"/>
    </row>
    <row r="47" spans="2:7" ht="18.75" customHeight="1" x14ac:dyDescent="0.25">
      <c r="B47" s="115" t="s">
        <v>306</v>
      </c>
      <c r="C47" s="122"/>
      <c r="D47" s="122"/>
      <c r="E47" s="122"/>
      <c r="F47" s="122"/>
      <c r="G47" s="100"/>
    </row>
    <row r="48" spans="2:7" ht="28.5" x14ac:dyDescent="0.25">
      <c r="B48" s="102" t="s">
        <v>307</v>
      </c>
      <c r="C48" s="123">
        <v>100000</v>
      </c>
      <c r="D48" s="123">
        <v>0</v>
      </c>
      <c r="E48" s="123">
        <v>0</v>
      </c>
      <c r="F48" s="123">
        <v>0</v>
      </c>
      <c r="G48" s="98" t="s">
        <v>308</v>
      </c>
    </row>
    <row r="49" spans="2:7" x14ac:dyDescent="0.25">
      <c r="B49" s="102" t="s">
        <v>70</v>
      </c>
      <c r="C49" s="123">
        <v>0</v>
      </c>
      <c r="D49" s="123">
        <v>150000</v>
      </c>
      <c r="E49" s="123">
        <v>300000</v>
      </c>
      <c r="F49" s="123">
        <v>500000</v>
      </c>
      <c r="G49" s="98" t="s">
        <v>309</v>
      </c>
    </row>
    <row r="50" spans="2:7" x14ac:dyDescent="0.25">
      <c r="B50" s="117" t="s">
        <v>310</v>
      </c>
      <c r="C50" s="124">
        <v>100000</v>
      </c>
      <c r="D50" s="124">
        <v>150000</v>
      </c>
      <c r="E50" s="124">
        <v>300000</v>
      </c>
      <c r="F50" s="124">
        <v>500000</v>
      </c>
      <c r="G50" s="118"/>
    </row>
    <row r="51" spans="2:7" x14ac:dyDescent="0.25">
      <c r="B51" s="101"/>
      <c r="C51" s="122"/>
      <c r="D51" s="122"/>
      <c r="E51" s="122"/>
      <c r="F51" s="122"/>
      <c r="G51" s="100"/>
    </row>
    <row r="52" spans="2:7" ht="17.25" customHeight="1" x14ac:dyDescent="0.25">
      <c r="B52" s="115" t="s">
        <v>311</v>
      </c>
      <c r="C52" s="122"/>
      <c r="D52" s="122"/>
      <c r="E52" s="122"/>
      <c r="F52" s="122"/>
      <c r="G52" s="100"/>
    </row>
    <row r="53" spans="2:7" ht="19.5" customHeight="1" x14ac:dyDescent="0.25">
      <c r="B53" s="101" t="s">
        <v>312</v>
      </c>
      <c r="C53" s="125">
        <v>100000</v>
      </c>
      <c r="D53" s="125">
        <v>0</v>
      </c>
      <c r="E53" s="125">
        <v>0</v>
      </c>
      <c r="F53" s="125">
        <v>0</v>
      </c>
      <c r="G53" s="100" t="s">
        <v>322</v>
      </c>
    </row>
    <row r="54" spans="2:7" ht="19.5" customHeight="1" x14ac:dyDescent="0.25">
      <c r="B54" s="101" t="s">
        <v>313</v>
      </c>
      <c r="C54" s="125">
        <v>0</v>
      </c>
      <c r="D54" s="125">
        <v>45000</v>
      </c>
      <c r="E54" s="125">
        <v>90000</v>
      </c>
      <c r="F54" s="125">
        <v>150000</v>
      </c>
      <c r="G54" s="100" t="s">
        <v>309</v>
      </c>
    </row>
    <row r="55" spans="2:7" s="4" customFormat="1" ht="30" customHeight="1" x14ac:dyDescent="0.25">
      <c r="B55" s="102" t="s">
        <v>99</v>
      </c>
      <c r="C55" s="123">
        <v>0</v>
      </c>
      <c r="D55" s="123">
        <v>105500</v>
      </c>
      <c r="E55" s="123">
        <v>157000</v>
      </c>
      <c r="F55" s="123">
        <v>221000</v>
      </c>
      <c r="G55" s="98" t="s">
        <v>309</v>
      </c>
    </row>
    <row r="56" spans="2:7" ht="21.75" customHeight="1" x14ac:dyDescent="0.25">
      <c r="B56" s="119" t="s">
        <v>314</v>
      </c>
      <c r="C56" s="126">
        <v>100000</v>
      </c>
      <c r="D56" s="126">
        <v>150500</v>
      </c>
      <c r="E56" s="126">
        <v>247000</v>
      </c>
      <c r="F56" s="126">
        <v>371000</v>
      </c>
      <c r="G56" s="120"/>
    </row>
    <row r="57" spans="2:7" x14ac:dyDescent="0.25">
      <c r="B57" s="101"/>
      <c r="C57" s="122"/>
      <c r="D57" s="122"/>
      <c r="E57" s="122"/>
      <c r="F57" s="122"/>
      <c r="G57" s="100"/>
    </row>
    <row r="58" spans="2:7" ht="42.75" x14ac:dyDescent="0.25">
      <c r="B58" s="114" t="s">
        <v>315</v>
      </c>
      <c r="C58" s="121">
        <v>0</v>
      </c>
      <c r="D58" s="121">
        <v>-500</v>
      </c>
      <c r="E58" s="121">
        <v>53000</v>
      </c>
      <c r="F58" s="121">
        <v>129000</v>
      </c>
      <c r="G58" s="99" t="s">
        <v>316</v>
      </c>
    </row>
    <row r="59" spans="2:7" x14ac:dyDescent="0.25">
      <c r="B59" s="101"/>
      <c r="C59" s="122"/>
      <c r="D59" s="122"/>
      <c r="E59" s="122"/>
      <c r="F59" s="122"/>
      <c r="G59" s="100"/>
    </row>
    <row r="60" spans="2:7" s="4" customFormat="1" ht="29.25" customHeight="1" thickBot="1" x14ac:dyDescent="0.3">
      <c r="B60" s="116" t="s">
        <v>317</v>
      </c>
      <c r="C60" s="127">
        <v>0</v>
      </c>
      <c r="D60" s="127">
        <v>-500</v>
      </c>
      <c r="E60" s="127">
        <v>52500</v>
      </c>
      <c r="F60" s="127">
        <v>181500</v>
      </c>
      <c r="G60" s="103" t="s">
        <v>318</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workbookViewId="0">
      <selection activeCell="B18" sqref="B18"/>
    </sheetView>
  </sheetViews>
  <sheetFormatPr defaultRowHeight="15" x14ac:dyDescent="0.25"/>
  <cols>
    <col min="2" max="2" width="28.42578125" customWidth="1"/>
    <col min="3" max="3" width="15.140625" customWidth="1"/>
    <col min="6" max="6" width="10.85546875" customWidth="1"/>
  </cols>
  <sheetData>
    <row r="1" spans="2:7" ht="15.75" thickBot="1" x14ac:dyDescent="0.3"/>
    <row r="2" spans="2:7" ht="15.75" thickBot="1" x14ac:dyDescent="0.3">
      <c r="B2" s="31" t="s">
        <v>332</v>
      </c>
      <c r="C2" s="152"/>
      <c r="D2" s="152"/>
      <c r="E2" s="152"/>
      <c r="F2" s="153"/>
    </row>
    <row r="3" spans="2:7" x14ac:dyDescent="0.25">
      <c r="B3" s="156" t="s">
        <v>263</v>
      </c>
      <c r="C3" s="157" t="s">
        <v>264</v>
      </c>
      <c r="D3" s="240" t="s">
        <v>3</v>
      </c>
      <c r="E3" s="240"/>
      <c r="F3" s="241"/>
    </row>
    <row r="4" spans="2:7" s="4" customFormat="1" ht="27" customHeight="1" x14ac:dyDescent="0.25">
      <c r="B4" s="44" t="s">
        <v>265</v>
      </c>
      <c r="C4" s="133">
        <v>30000</v>
      </c>
      <c r="D4" s="238" t="s">
        <v>336</v>
      </c>
      <c r="E4" s="236"/>
      <c r="F4" s="239"/>
      <c r="G4" s="33"/>
    </row>
    <row r="5" spans="2:7" s="4" customFormat="1" ht="27" customHeight="1" x14ac:dyDescent="0.25">
      <c r="B5" s="44" t="s">
        <v>267</v>
      </c>
      <c r="C5" s="133">
        <v>40000</v>
      </c>
      <c r="D5" s="238" t="s">
        <v>335</v>
      </c>
      <c r="E5" s="236"/>
      <c r="F5" s="239"/>
      <c r="G5" s="33"/>
    </row>
    <row r="6" spans="2:7" s="4" customFormat="1" ht="27" customHeight="1" x14ac:dyDescent="0.25">
      <c r="B6" s="44" t="s">
        <v>269</v>
      </c>
      <c r="C6" s="133">
        <v>10000</v>
      </c>
      <c r="D6" s="238" t="s">
        <v>342</v>
      </c>
      <c r="E6" s="236"/>
      <c r="F6" s="239"/>
      <c r="G6" s="33"/>
    </row>
    <row r="7" spans="2:7" s="4" customFormat="1" ht="27" customHeight="1" x14ac:dyDescent="0.25">
      <c r="B7" s="44" t="s">
        <v>271</v>
      </c>
      <c r="C7" s="133">
        <v>5000</v>
      </c>
      <c r="D7" s="238" t="s">
        <v>337</v>
      </c>
      <c r="E7" s="236"/>
      <c r="F7" s="239"/>
      <c r="G7" s="33"/>
    </row>
    <row r="8" spans="2:7" s="4" customFormat="1" ht="27" customHeight="1" x14ac:dyDescent="0.25">
      <c r="B8" s="44" t="s">
        <v>273</v>
      </c>
      <c r="C8" s="133">
        <v>10000</v>
      </c>
      <c r="D8" s="238" t="s">
        <v>338</v>
      </c>
      <c r="E8" s="236"/>
      <c r="F8" s="239"/>
      <c r="G8" s="33"/>
    </row>
    <row r="9" spans="2:7" s="4" customFormat="1" ht="27" customHeight="1" x14ac:dyDescent="0.25">
      <c r="B9" s="44" t="s">
        <v>333</v>
      </c>
      <c r="C9" s="133">
        <v>3000</v>
      </c>
      <c r="D9" s="238" t="s">
        <v>339</v>
      </c>
      <c r="E9" s="236"/>
      <c r="F9" s="239"/>
      <c r="G9" s="33"/>
    </row>
    <row r="10" spans="2:7" ht="15.75" thickBot="1" x14ac:dyDescent="0.3">
      <c r="B10" s="34" t="s">
        <v>334</v>
      </c>
      <c r="C10" s="132">
        <v>2000</v>
      </c>
      <c r="D10" s="61" t="s">
        <v>278</v>
      </c>
      <c r="E10" s="61"/>
      <c r="F10" s="143"/>
      <c r="G10" s="61"/>
    </row>
    <row r="11" spans="2:7" ht="15.75" thickBot="1" x14ac:dyDescent="0.3">
      <c r="B11" s="31" t="s">
        <v>340</v>
      </c>
      <c r="C11" s="158">
        <f>SUM(C4:C10)</f>
        <v>100000</v>
      </c>
      <c r="D11" s="154" t="s">
        <v>341</v>
      </c>
      <c r="E11" s="154"/>
      <c r="F11" s="155"/>
      <c r="G11" s="61"/>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tabSelected="1" workbookViewId="0">
      <selection activeCell="H10" sqref="H10"/>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9" t="s">
        <v>343</v>
      </c>
      <c r="C2" s="160"/>
      <c r="D2" s="160"/>
      <c r="E2" s="160"/>
      <c r="F2" s="164"/>
    </row>
    <row r="3" spans="2:6" ht="15.75" thickBot="1" x14ac:dyDescent="0.3">
      <c r="B3" s="161" t="s">
        <v>348</v>
      </c>
      <c r="C3" s="162"/>
      <c r="D3" s="162"/>
      <c r="E3" s="162"/>
      <c r="F3" s="165"/>
    </row>
    <row r="4" spans="2:6" x14ac:dyDescent="0.25">
      <c r="B4" s="139" t="s">
        <v>281</v>
      </c>
      <c r="C4" s="168" t="s">
        <v>64</v>
      </c>
      <c r="D4" s="168" t="s">
        <v>65</v>
      </c>
      <c r="E4" s="168" t="s">
        <v>66</v>
      </c>
      <c r="F4" s="140" t="s">
        <v>3</v>
      </c>
    </row>
    <row r="5" spans="2:6" s="4" customFormat="1" ht="43.5" customHeight="1" x14ac:dyDescent="0.25">
      <c r="B5" s="169" t="s">
        <v>282</v>
      </c>
      <c r="C5" s="170">
        <v>150000</v>
      </c>
      <c r="D5" s="170">
        <v>300000</v>
      </c>
      <c r="E5" s="170">
        <v>500000</v>
      </c>
      <c r="F5" s="171" t="s">
        <v>349</v>
      </c>
    </row>
    <row r="6" spans="2:6" s="4" customFormat="1" ht="30" x14ac:dyDescent="0.25">
      <c r="B6" s="44" t="s">
        <v>344</v>
      </c>
      <c r="C6" s="133">
        <v>45000</v>
      </c>
      <c r="D6" s="133">
        <v>90000</v>
      </c>
      <c r="E6" s="133">
        <v>150000</v>
      </c>
      <c r="F6" s="141" t="s">
        <v>350</v>
      </c>
    </row>
    <row r="7" spans="2:6" x14ac:dyDescent="0.25">
      <c r="B7" s="37" t="s">
        <v>285</v>
      </c>
      <c r="C7" s="134">
        <f>C5-C6</f>
        <v>105000</v>
      </c>
      <c r="D7" s="134">
        <f t="shared" ref="D7:E7" si="0">D5-D6</f>
        <v>210000</v>
      </c>
      <c r="E7" s="134">
        <f t="shared" si="0"/>
        <v>350000</v>
      </c>
      <c r="F7" s="166" t="s">
        <v>351</v>
      </c>
    </row>
    <row r="8" spans="2:6" x14ac:dyDescent="0.25">
      <c r="B8" s="156" t="s">
        <v>345</v>
      </c>
      <c r="C8" s="132"/>
      <c r="D8" s="132"/>
      <c r="E8" s="132"/>
      <c r="F8" s="143"/>
    </row>
    <row r="9" spans="2:6" s="4" customFormat="1" ht="30" x14ac:dyDescent="0.25">
      <c r="B9" s="172" t="s">
        <v>288</v>
      </c>
      <c r="C9" s="137">
        <v>36000</v>
      </c>
      <c r="D9" s="137">
        <v>37000</v>
      </c>
      <c r="E9" s="137">
        <v>38000</v>
      </c>
      <c r="F9" s="173" t="s">
        <v>352</v>
      </c>
    </row>
    <row r="10" spans="2:6" s="4" customFormat="1" ht="60" x14ac:dyDescent="0.25">
      <c r="B10" s="145" t="s">
        <v>68</v>
      </c>
      <c r="C10" s="136">
        <v>50000</v>
      </c>
      <c r="D10" s="136">
        <v>90000</v>
      </c>
      <c r="E10" s="136">
        <v>140000</v>
      </c>
      <c r="F10" s="142" t="s">
        <v>353</v>
      </c>
    </row>
    <row r="11" spans="2:6" s="4" customFormat="1" x14ac:dyDescent="0.25">
      <c r="B11" s="145" t="s">
        <v>346</v>
      </c>
      <c r="C11" s="136">
        <v>6000</v>
      </c>
      <c r="D11" s="136">
        <v>7000</v>
      </c>
      <c r="E11" s="136">
        <v>8000</v>
      </c>
      <c r="F11" s="146" t="s">
        <v>354</v>
      </c>
    </row>
    <row r="12" spans="2:6" s="4" customFormat="1" ht="30" x14ac:dyDescent="0.25">
      <c r="B12" s="174" t="s">
        <v>69</v>
      </c>
      <c r="C12" s="138">
        <v>7500</v>
      </c>
      <c r="D12" s="138">
        <v>15000</v>
      </c>
      <c r="E12" s="138">
        <v>25000</v>
      </c>
      <c r="F12" s="147" t="s">
        <v>355</v>
      </c>
    </row>
    <row r="13" spans="2:6" s="4" customFormat="1" ht="45" x14ac:dyDescent="0.25">
      <c r="B13" s="44" t="s">
        <v>347</v>
      </c>
      <c r="C13" s="133">
        <v>6000</v>
      </c>
      <c r="D13" s="133">
        <v>8000</v>
      </c>
      <c r="E13" s="133">
        <v>10000</v>
      </c>
      <c r="F13" s="141" t="s">
        <v>356</v>
      </c>
    </row>
    <row r="14" spans="2:6" x14ac:dyDescent="0.25">
      <c r="B14" s="37" t="s">
        <v>296</v>
      </c>
      <c r="C14" s="134">
        <f>SUM(C9:C13)</f>
        <v>105500</v>
      </c>
      <c r="D14" s="134">
        <f t="shared" ref="D14:E14" si="1">SUM(D9:D13)</f>
        <v>157000</v>
      </c>
      <c r="E14" s="134">
        <f t="shared" si="1"/>
        <v>221000</v>
      </c>
      <c r="F14" s="38"/>
    </row>
    <row r="15" spans="2:6" ht="15.75" thickBot="1" x14ac:dyDescent="0.3">
      <c r="B15" s="34"/>
      <c r="C15" s="131"/>
      <c r="D15" s="131"/>
      <c r="E15" s="131"/>
      <c r="F15" s="35"/>
    </row>
    <row r="16" spans="2:6" s="4" customFormat="1" ht="30.75" thickBot="1" x14ac:dyDescent="0.3">
      <c r="B16" s="163" t="s">
        <v>297</v>
      </c>
      <c r="C16" s="189">
        <f>C7-C14</f>
        <v>-500</v>
      </c>
      <c r="D16" s="190">
        <f>D7-D14</f>
        <v>53000</v>
      </c>
      <c r="E16" s="190">
        <f>E7-E14</f>
        <v>129000</v>
      </c>
      <c r="F16" s="167" t="s">
        <v>357</v>
      </c>
    </row>
  </sheetData>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workbookViewId="0">
      <selection activeCell="G16" sqref="B2:G16"/>
    </sheetView>
  </sheetViews>
  <sheetFormatPr defaultRowHeight="15" x14ac:dyDescent="0.25"/>
  <cols>
    <col min="2" max="2" width="15" customWidth="1"/>
    <col min="7" max="7" width="14.28515625" customWidth="1"/>
  </cols>
  <sheetData>
    <row r="1" spans="2:7" ht="15.75" thickBot="1" x14ac:dyDescent="0.3"/>
    <row r="2" spans="2:7" ht="15.75" thickBot="1" x14ac:dyDescent="0.3">
      <c r="B2" s="31" t="s">
        <v>321</v>
      </c>
      <c r="C2" s="152"/>
      <c r="D2" s="152"/>
      <c r="E2" s="152"/>
      <c r="F2" s="152"/>
      <c r="G2" s="153"/>
    </row>
    <row r="3" spans="2:7" ht="30" x14ac:dyDescent="0.25">
      <c r="B3" s="149" t="s">
        <v>281</v>
      </c>
      <c r="C3" s="150" t="s">
        <v>323</v>
      </c>
      <c r="D3" s="150" t="s">
        <v>301</v>
      </c>
      <c r="E3" s="150" t="s">
        <v>302</v>
      </c>
      <c r="F3" s="150" t="s">
        <v>303</v>
      </c>
      <c r="G3" s="151" t="s">
        <v>3</v>
      </c>
    </row>
    <row r="4" spans="2:7" ht="30" customHeight="1" x14ac:dyDescent="0.25">
      <c r="B4" s="181" t="s">
        <v>304</v>
      </c>
      <c r="C4" s="182">
        <v>0</v>
      </c>
      <c r="D4" s="182">
        <v>0</v>
      </c>
      <c r="E4" s="183">
        <v>-500</v>
      </c>
      <c r="F4" s="182">
        <v>52500</v>
      </c>
      <c r="G4" s="184" t="s">
        <v>324</v>
      </c>
    </row>
    <row r="5" spans="2:7" x14ac:dyDescent="0.25">
      <c r="B5" s="156" t="s">
        <v>325</v>
      </c>
      <c r="C5" s="132"/>
      <c r="D5" s="132"/>
      <c r="E5" s="132"/>
      <c r="F5" s="132"/>
      <c r="G5" s="143"/>
    </row>
    <row r="6" spans="2:7" ht="47.25" customHeight="1" x14ac:dyDescent="0.25">
      <c r="B6" s="46" t="s">
        <v>307</v>
      </c>
      <c r="C6" s="133">
        <v>100000</v>
      </c>
      <c r="D6" s="133">
        <v>0</v>
      </c>
      <c r="E6" s="133">
        <v>0</v>
      </c>
      <c r="F6" s="133">
        <v>0</v>
      </c>
      <c r="G6" s="141" t="s">
        <v>326</v>
      </c>
    </row>
    <row r="7" spans="2:7" x14ac:dyDescent="0.25">
      <c r="B7" s="34" t="s">
        <v>70</v>
      </c>
      <c r="C7" s="132">
        <v>0</v>
      </c>
      <c r="D7" s="132">
        <v>150000</v>
      </c>
      <c r="E7" s="132">
        <v>300000</v>
      </c>
      <c r="F7" s="132">
        <v>500000</v>
      </c>
      <c r="G7" s="143" t="s">
        <v>327</v>
      </c>
    </row>
    <row r="8" spans="2:7" x14ac:dyDescent="0.25">
      <c r="B8" s="37" t="s">
        <v>310</v>
      </c>
      <c r="C8" s="134">
        <f>SUM(C6:C7)</f>
        <v>100000</v>
      </c>
      <c r="D8" s="134">
        <f>SUM(D6:D7)</f>
        <v>150000</v>
      </c>
      <c r="E8" s="134">
        <f>SUM(E6:E7)</f>
        <v>300000</v>
      </c>
      <c r="F8" s="134">
        <f>SUM(F6:F7)</f>
        <v>500000</v>
      </c>
      <c r="G8" s="144"/>
    </row>
    <row r="9" spans="2:7" x14ac:dyDescent="0.25">
      <c r="B9" s="185" t="s">
        <v>328</v>
      </c>
      <c r="C9" s="182"/>
      <c r="D9" s="182"/>
      <c r="E9" s="182"/>
      <c r="F9" s="182"/>
      <c r="G9" s="186"/>
    </row>
    <row r="10" spans="2:7" x14ac:dyDescent="0.25">
      <c r="B10" s="44" t="s">
        <v>329</v>
      </c>
      <c r="C10" s="132">
        <v>100000</v>
      </c>
      <c r="D10" s="132">
        <v>0</v>
      </c>
      <c r="E10" s="132">
        <v>0</v>
      </c>
      <c r="F10" s="132">
        <v>0</v>
      </c>
      <c r="G10" s="143" t="s">
        <v>322</v>
      </c>
    </row>
    <row r="11" spans="2:7" x14ac:dyDescent="0.25">
      <c r="B11" s="44" t="s">
        <v>313</v>
      </c>
      <c r="C11" s="133">
        <v>0</v>
      </c>
      <c r="D11" s="133">
        <v>45000</v>
      </c>
      <c r="E11" s="133">
        <v>90000</v>
      </c>
      <c r="F11" s="133">
        <v>150000</v>
      </c>
      <c r="G11" s="143" t="s">
        <v>327</v>
      </c>
    </row>
    <row r="12" spans="2:7" ht="30" x14ac:dyDescent="0.25">
      <c r="B12" s="187" t="s">
        <v>99</v>
      </c>
      <c r="C12" s="135">
        <v>0</v>
      </c>
      <c r="D12" s="135">
        <v>105500</v>
      </c>
      <c r="E12" s="135">
        <v>157000</v>
      </c>
      <c r="F12" s="135">
        <v>221000</v>
      </c>
      <c r="G12" s="188" t="s">
        <v>327</v>
      </c>
    </row>
    <row r="13" spans="2:7" x14ac:dyDescent="0.25">
      <c r="B13" s="37" t="s">
        <v>314</v>
      </c>
      <c r="C13" s="134">
        <f>SUM(C10:C12)</f>
        <v>100000</v>
      </c>
      <c r="D13" s="134">
        <f>SUM(D10:D12)</f>
        <v>150500</v>
      </c>
      <c r="E13" s="134">
        <f>SUM(E10:E12)</f>
        <v>247000</v>
      </c>
      <c r="F13" s="134">
        <f>SUM(F10:F12)</f>
        <v>371000</v>
      </c>
      <c r="G13" s="144"/>
    </row>
    <row r="14" spans="2:7" x14ac:dyDescent="0.25">
      <c r="B14" s="34"/>
      <c r="C14" s="132"/>
      <c r="D14" s="132"/>
      <c r="E14" s="132"/>
      <c r="F14" s="132"/>
      <c r="G14" s="143"/>
    </row>
    <row r="15" spans="2:7" ht="45" customHeight="1" x14ac:dyDescent="0.25">
      <c r="B15" s="175" t="s">
        <v>315</v>
      </c>
      <c r="C15" s="176">
        <v>0</v>
      </c>
      <c r="D15" s="177">
        <f>D8-D13</f>
        <v>-500</v>
      </c>
      <c r="E15" s="176">
        <f>E8-E13</f>
        <v>53000</v>
      </c>
      <c r="F15" s="176">
        <f>F8-F13</f>
        <v>129000</v>
      </c>
      <c r="G15" s="147" t="s">
        <v>330</v>
      </c>
    </row>
    <row r="16" spans="2:7" ht="30.75" customHeight="1" thickBot="1" x14ac:dyDescent="0.3">
      <c r="B16" s="178" t="s">
        <v>317</v>
      </c>
      <c r="C16" s="179">
        <v>0</v>
      </c>
      <c r="D16" s="180">
        <f>D15</f>
        <v>-500</v>
      </c>
      <c r="E16" s="179">
        <f>D15+E15</f>
        <v>52500</v>
      </c>
      <c r="F16" s="179">
        <f>E16+F15</f>
        <v>181500</v>
      </c>
      <c r="G16" s="148" t="s">
        <v>331</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workbookViewId="0">
      <selection sqref="A1:XFD1048576"/>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31" t="s">
        <v>104</v>
      </c>
      <c r="C2" s="6"/>
      <c r="D2" s="6"/>
      <c r="E2" s="6"/>
      <c r="F2" s="7"/>
      <c r="L2" s="130"/>
    </row>
    <row r="3" spans="2:12" ht="31.5" customHeight="1" x14ac:dyDescent="0.25">
      <c r="B3" s="246" t="s">
        <v>103</v>
      </c>
      <c r="C3" s="247"/>
      <c r="D3" s="247"/>
      <c r="E3" s="247"/>
      <c r="F3" s="248"/>
      <c r="L3" s="129"/>
    </row>
    <row r="4" spans="2:12" ht="15" customHeight="1" x14ac:dyDescent="0.25">
      <c r="B4" s="10"/>
      <c r="C4" s="78"/>
      <c r="D4" s="78"/>
      <c r="E4" s="78"/>
      <c r="F4" s="79"/>
      <c r="L4" s="129"/>
    </row>
    <row r="5" spans="2:12" s="4" customFormat="1" ht="30" customHeight="1" x14ac:dyDescent="0.25">
      <c r="B5" s="54" t="s">
        <v>105</v>
      </c>
      <c r="C5" s="235" t="s">
        <v>106</v>
      </c>
      <c r="D5" s="236"/>
      <c r="E5" s="236"/>
      <c r="F5" s="239"/>
      <c r="L5" s="77"/>
    </row>
    <row r="6" spans="2:12" s="4" customFormat="1" ht="15" customHeight="1" x14ac:dyDescent="0.25">
      <c r="B6" s="54"/>
      <c r="C6" s="235"/>
      <c r="D6" s="236"/>
      <c r="E6" s="236"/>
      <c r="F6" s="239"/>
      <c r="L6" s="128"/>
    </row>
    <row r="7" spans="2:12" x14ac:dyDescent="0.25">
      <c r="B7" s="40" t="s">
        <v>107</v>
      </c>
      <c r="F7" s="35"/>
    </row>
    <row r="8" spans="2:12" s="4" customFormat="1" ht="31.5" customHeight="1" x14ac:dyDescent="0.25">
      <c r="B8" s="54"/>
      <c r="C8" s="235" t="s">
        <v>108</v>
      </c>
      <c r="D8" s="236"/>
      <c r="E8" s="236"/>
      <c r="F8" s="239"/>
    </row>
    <row r="9" spans="2:12" x14ac:dyDescent="0.25">
      <c r="B9" s="40" t="s">
        <v>109</v>
      </c>
      <c r="F9" s="35"/>
    </row>
    <row r="10" spans="2:12" s="4" customFormat="1" ht="30.75" customHeight="1" x14ac:dyDescent="0.25">
      <c r="B10" s="54"/>
      <c r="C10" s="235" t="s">
        <v>110</v>
      </c>
      <c r="D10" s="236"/>
      <c r="E10" s="236"/>
      <c r="F10" s="239"/>
    </row>
    <row r="11" spans="2:12" x14ac:dyDescent="0.25">
      <c r="B11" s="40" t="s">
        <v>111</v>
      </c>
      <c r="F11" s="35"/>
    </row>
    <row r="12" spans="2:12" s="4" customFormat="1" ht="29.25" customHeight="1" x14ac:dyDescent="0.25">
      <c r="B12" s="54"/>
      <c r="C12" s="236" t="s">
        <v>112</v>
      </c>
      <c r="D12" s="236"/>
      <c r="E12" s="236"/>
      <c r="F12" s="239"/>
    </row>
    <row r="13" spans="2:12" x14ac:dyDescent="0.25">
      <c r="B13" s="40" t="s">
        <v>113</v>
      </c>
      <c r="F13" s="35"/>
    </row>
    <row r="14" spans="2:12" s="4" customFormat="1" ht="30.75" customHeight="1" x14ac:dyDescent="0.25">
      <c r="B14" s="54"/>
      <c r="C14" s="236" t="s">
        <v>114</v>
      </c>
      <c r="D14" s="236"/>
      <c r="E14" s="236"/>
      <c r="F14" s="239"/>
    </row>
    <row r="15" spans="2:12" ht="15.75" thickBot="1" x14ac:dyDescent="0.3">
      <c r="B15" s="55"/>
      <c r="C15" s="56"/>
      <c r="D15" s="56"/>
      <c r="E15" s="56"/>
      <c r="F15" s="57"/>
    </row>
    <row r="16" spans="2:12" x14ac:dyDescent="0.25">
      <c r="B16" s="48" t="s">
        <v>93</v>
      </c>
      <c r="C16" s="49"/>
      <c r="D16" s="49"/>
      <c r="E16" s="49"/>
      <c r="F16" s="50"/>
    </row>
    <row r="17" spans="2:6" ht="3" customHeight="1" x14ac:dyDescent="0.25">
      <c r="B17" s="51"/>
      <c r="C17" s="52"/>
      <c r="D17" s="52"/>
      <c r="E17" s="52"/>
      <c r="F17" s="53"/>
    </row>
    <row r="18" spans="2:6" ht="45" x14ac:dyDescent="0.25">
      <c r="B18" s="58" t="s">
        <v>94</v>
      </c>
      <c r="C18" s="59" t="s">
        <v>95</v>
      </c>
      <c r="D18" s="59" t="s">
        <v>96</v>
      </c>
      <c r="E18" s="59" t="s">
        <v>97</v>
      </c>
      <c r="F18" s="60" t="s">
        <v>98</v>
      </c>
    </row>
    <row r="19" spans="2:6" ht="30" x14ac:dyDescent="0.25">
      <c r="B19" s="191" t="s">
        <v>99</v>
      </c>
      <c r="C19" s="192">
        <v>0.55000000000000004</v>
      </c>
      <c r="D19" s="193">
        <v>82500</v>
      </c>
      <c r="E19" s="193">
        <v>165000</v>
      </c>
      <c r="F19" s="194">
        <v>275000</v>
      </c>
    </row>
    <row r="20" spans="2:6" x14ac:dyDescent="0.25">
      <c r="B20" s="195" t="s">
        <v>100</v>
      </c>
      <c r="C20" s="196">
        <v>0.15</v>
      </c>
      <c r="D20" s="197">
        <v>22500</v>
      </c>
      <c r="E20" s="197">
        <v>45000</v>
      </c>
      <c r="F20" s="198">
        <v>75000</v>
      </c>
    </row>
    <row r="21" spans="2:6" x14ac:dyDescent="0.25">
      <c r="B21" s="195" t="s">
        <v>101</v>
      </c>
      <c r="C21" s="196">
        <v>0.2</v>
      </c>
      <c r="D21" s="197">
        <v>30000</v>
      </c>
      <c r="E21" s="197">
        <v>60000</v>
      </c>
      <c r="F21" s="198">
        <v>100000</v>
      </c>
    </row>
    <row r="22" spans="2:6" ht="45.75" thickBot="1" x14ac:dyDescent="0.3">
      <c r="B22" s="199" t="s">
        <v>102</v>
      </c>
      <c r="C22" s="200">
        <v>0.1</v>
      </c>
      <c r="D22" s="201">
        <v>15000</v>
      </c>
      <c r="E22" s="201">
        <v>30000</v>
      </c>
      <c r="F22" s="202">
        <v>50000</v>
      </c>
    </row>
    <row r="23" spans="2:6" ht="15.75" thickBot="1" x14ac:dyDescent="0.3">
      <c r="B23" s="203"/>
      <c r="C23" s="203"/>
      <c r="D23" s="203"/>
      <c r="E23" s="203"/>
      <c r="F23" s="203"/>
    </row>
    <row r="24" spans="2:6" ht="15.75" thickBot="1" x14ac:dyDescent="0.3">
      <c r="B24" s="31" t="s">
        <v>358</v>
      </c>
      <c r="C24" s="6"/>
      <c r="D24" s="6"/>
      <c r="E24" s="6"/>
      <c r="F24" s="7"/>
    </row>
    <row r="25" spans="2:6" ht="44.25" customHeight="1" x14ac:dyDescent="0.25">
      <c r="B25" s="249" t="s">
        <v>71</v>
      </c>
      <c r="C25" s="247"/>
      <c r="D25" s="247"/>
      <c r="E25" s="247"/>
      <c r="F25" s="248"/>
    </row>
    <row r="26" spans="2:6" x14ac:dyDescent="0.25">
      <c r="B26" s="204" t="s">
        <v>75</v>
      </c>
      <c r="C26" s="41"/>
      <c r="F26" s="35"/>
    </row>
    <row r="27" spans="2:6" s="4" customFormat="1" ht="29.25" customHeight="1" x14ac:dyDescent="0.25">
      <c r="B27" s="43"/>
      <c r="C27" s="236" t="s">
        <v>72</v>
      </c>
      <c r="D27" s="236"/>
      <c r="E27" s="236"/>
      <c r="F27" s="239"/>
    </row>
    <row r="28" spans="2:6" x14ac:dyDescent="0.25">
      <c r="B28" s="204" t="s">
        <v>76</v>
      </c>
      <c r="C28" s="41"/>
      <c r="F28" s="35"/>
    </row>
    <row r="29" spans="2:6" s="4" customFormat="1" ht="30.75" customHeight="1" x14ac:dyDescent="0.25">
      <c r="B29" s="43"/>
      <c r="C29" s="236" t="s">
        <v>361</v>
      </c>
      <c r="D29" s="236"/>
      <c r="E29" s="236"/>
      <c r="F29" s="239"/>
    </row>
    <row r="30" spans="2:6" x14ac:dyDescent="0.25">
      <c r="B30" s="204" t="s">
        <v>77</v>
      </c>
      <c r="C30" s="41"/>
      <c r="F30" s="35"/>
    </row>
    <row r="31" spans="2:6" s="4" customFormat="1" ht="31.5" customHeight="1" x14ac:dyDescent="0.25">
      <c r="B31" s="43"/>
      <c r="C31" s="236" t="s">
        <v>73</v>
      </c>
      <c r="D31" s="236"/>
      <c r="E31" s="236"/>
      <c r="F31" s="239"/>
    </row>
    <row r="32" spans="2:6" x14ac:dyDescent="0.25">
      <c r="B32" s="204" t="s">
        <v>78</v>
      </c>
      <c r="C32" s="41"/>
      <c r="F32" s="35"/>
    </row>
    <row r="33" spans="2:6" s="4" customFormat="1" ht="30.75" customHeight="1" thickBot="1" x14ac:dyDescent="0.3">
      <c r="B33" s="44"/>
      <c r="C33" s="236" t="s">
        <v>74</v>
      </c>
      <c r="D33" s="236"/>
      <c r="E33" s="236"/>
      <c r="F33" s="239"/>
    </row>
    <row r="34" spans="2:6" ht="15.75" thickBot="1" x14ac:dyDescent="0.3">
      <c r="B34" s="31" t="s">
        <v>359</v>
      </c>
      <c r="C34" s="6"/>
      <c r="D34" s="6"/>
      <c r="E34" s="6"/>
      <c r="F34" s="7"/>
    </row>
    <row r="35" spans="2:6" x14ac:dyDescent="0.25">
      <c r="B35" s="204" t="s">
        <v>80</v>
      </c>
      <c r="F35" s="35"/>
    </row>
    <row r="36" spans="2:6" s="4" customFormat="1" ht="30" customHeight="1" x14ac:dyDescent="0.25">
      <c r="B36" s="43"/>
      <c r="C36" s="236" t="s">
        <v>79</v>
      </c>
      <c r="D36" s="236"/>
      <c r="E36" s="236"/>
      <c r="F36" s="239"/>
    </row>
    <row r="37" spans="2:6" x14ac:dyDescent="0.25">
      <c r="B37" s="204" t="s">
        <v>81</v>
      </c>
      <c r="F37" s="35"/>
    </row>
    <row r="38" spans="2:6" x14ac:dyDescent="0.25">
      <c r="B38" s="40"/>
      <c r="C38" s="1" t="s">
        <v>82</v>
      </c>
      <c r="F38" s="35"/>
    </row>
    <row r="39" spans="2:6" x14ac:dyDescent="0.25">
      <c r="B39" s="204" t="s">
        <v>83</v>
      </c>
      <c r="F39" s="35"/>
    </row>
    <row r="40" spans="2:6" ht="15.75" thickBot="1" x14ac:dyDescent="0.3">
      <c r="B40" s="42"/>
      <c r="C40" s="28" t="s">
        <v>84</v>
      </c>
      <c r="F40" s="35"/>
    </row>
    <row r="41" spans="2:6" ht="15.75" thickBot="1" x14ac:dyDescent="0.3">
      <c r="B41" s="31" t="s">
        <v>360</v>
      </c>
      <c r="C41" s="6"/>
      <c r="D41" s="6"/>
      <c r="E41" s="6"/>
      <c r="F41" s="7"/>
    </row>
    <row r="42" spans="2:6" x14ac:dyDescent="0.25">
      <c r="B42" s="204" t="s">
        <v>86</v>
      </c>
      <c r="F42" s="35"/>
    </row>
    <row r="43" spans="2:6" x14ac:dyDescent="0.25">
      <c r="B43" s="40"/>
      <c r="C43" s="1" t="s">
        <v>85</v>
      </c>
      <c r="F43" s="35"/>
    </row>
    <row r="44" spans="2:6" x14ac:dyDescent="0.25">
      <c r="B44" s="204" t="s">
        <v>87</v>
      </c>
      <c r="F44" s="35"/>
    </row>
    <row r="45" spans="2:6" x14ac:dyDescent="0.25">
      <c r="B45" s="40"/>
      <c r="C45" s="1" t="s">
        <v>88</v>
      </c>
      <c r="F45" s="35"/>
    </row>
    <row r="46" spans="2:6" x14ac:dyDescent="0.25">
      <c r="B46" s="204" t="s">
        <v>89</v>
      </c>
      <c r="F46" s="35"/>
    </row>
    <row r="47" spans="2:6" x14ac:dyDescent="0.25">
      <c r="B47" s="40"/>
      <c r="C47" s="1" t="s">
        <v>90</v>
      </c>
      <c r="F47" s="35"/>
    </row>
    <row r="48" spans="2:6" x14ac:dyDescent="0.25">
      <c r="B48" s="204" t="s">
        <v>91</v>
      </c>
      <c r="F48" s="35"/>
    </row>
    <row r="49" spans="2:6" s="4" customFormat="1" ht="31.5" customHeight="1" thickBot="1" x14ac:dyDescent="0.3">
      <c r="B49" s="45"/>
      <c r="C49" s="244" t="s">
        <v>92</v>
      </c>
      <c r="D49" s="244"/>
      <c r="E49" s="244"/>
      <c r="F49" s="245"/>
    </row>
    <row r="50" spans="2:6" ht="15.75" thickBot="1" x14ac:dyDescent="0.3"/>
    <row r="51" spans="2:6" ht="15.75" thickBot="1" x14ac:dyDescent="0.3">
      <c r="B51" s="31" t="s">
        <v>125</v>
      </c>
      <c r="C51" s="6"/>
      <c r="D51" s="6"/>
      <c r="E51" s="6"/>
      <c r="F51" s="7"/>
    </row>
    <row r="52" spans="2:6" x14ac:dyDescent="0.25">
      <c r="B52" s="27" t="s">
        <v>126</v>
      </c>
    </row>
    <row r="53" spans="2:6" s="4" customFormat="1" ht="30" customHeight="1" x14ac:dyDescent="0.25">
      <c r="B53" s="236" t="s">
        <v>124</v>
      </c>
      <c r="C53" s="236"/>
      <c r="D53" s="236"/>
      <c r="E53" s="236"/>
      <c r="F53" s="236"/>
    </row>
    <row r="54" spans="2:6" s="4" customFormat="1" ht="15" customHeight="1" x14ac:dyDescent="0.25">
      <c r="B54" s="32"/>
      <c r="C54" s="3"/>
      <c r="D54" s="3"/>
      <c r="E54" s="3"/>
      <c r="F54" s="3"/>
    </row>
    <row r="55" spans="2:6" s="4" customFormat="1" ht="44.25" customHeight="1" x14ac:dyDescent="0.25">
      <c r="B55" s="242" t="s">
        <v>115</v>
      </c>
      <c r="C55" s="236"/>
      <c r="D55" s="236"/>
      <c r="E55" s="236"/>
      <c r="F55" s="236"/>
    </row>
    <row r="56" spans="2:6" x14ac:dyDescent="0.25">
      <c r="B56" s="32"/>
    </row>
    <row r="57" spans="2:6" s="4" customFormat="1" ht="45" customHeight="1" x14ac:dyDescent="0.25">
      <c r="B57" s="242" t="s">
        <v>116</v>
      </c>
      <c r="C57" s="236"/>
      <c r="D57" s="236"/>
      <c r="E57" s="236"/>
      <c r="F57" s="236"/>
    </row>
    <row r="58" spans="2:6" x14ac:dyDescent="0.25">
      <c r="B58" s="32"/>
    </row>
    <row r="59" spans="2:6" s="4" customFormat="1" ht="45.75" customHeight="1" x14ac:dyDescent="0.25">
      <c r="B59" s="242" t="s">
        <v>117</v>
      </c>
      <c r="C59" s="236"/>
      <c r="D59" s="236"/>
      <c r="E59" s="236"/>
      <c r="F59" s="236"/>
    </row>
    <row r="60" spans="2:6" x14ac:dyDescent="0.25">
      <c r="B60" s="61"/>
    </row>
    <row r="61" spans="2:6" x14ac:dyDescent="0.25">
      <c r="B61" s="27" t="s">
        <v>118</v>
      </c>
    </row>
    <row r="62" spans="2:6" x14ac:dyDescent="0.25">
      <c r="B62" s="28" t="s">
        <v>119</v>
      </c>
    </row>
    <row r="63" spans="2:6" x14ac:dyDescent="0.25">
      <c r="B63" s="28" t="s">
        <v>120</v>
      </c>
    </row>
    <row r="64" spans="2:6" x14ac:dyDescent="0.25">
      <c r="B64" s="28" t="s">
        <v>121</v>
      </c>
    </row>
    <row r="65" spans="2:6" x14ac:dyDescent="0.25">
      <c r="B65" s="28" t="s">
        <v>122</v>
      </c>
    </row>
    <row r="66" spans="2:6" s="4" customFormat="1" ht="33.75" customHeight="1" x14ac:dyDescent="0.25">
      <c r="B66" s="243" t="s">
        <v>123</v>
      </c>
      <c r="C66" s="243"/>
      <c r="D66" s="243"/>
      <c r="E66" s="243"/>
      <c r="F66" s="243"/>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sqref="A1:XFD104857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31" t="s">
        <v>104</v>
      </c>
      <c r="C2" s="6"/>
      <c r="D2" s="6"/>
      <c r="E2" s="6"/>
      <c r="F2" s="7"/>
      <c r="L2" s="130"/>
    </row>
    <row r="3" spans="2:12" ht="31.5" customHeight="1" x14ac:dyDescent="0.25">
      <c r="B3" s="246" t="s">
        <v>103</v>
      </c>
      <c r="C3" s="247"/>
      <c r="D3" s="247"/>
      <c r="E3" s="247"/>
      <c r="F3" s="248"/>
      <c r="L3" s="129"/>
    </row>
    <row r="4" spans="2:12" ht="15" customHeight="1" x14ac:dyDescent="0.25">
      <c r="B4" s="10"/>
      <c r="C4" s="78"/>
      <c r="D4" s="78"/>
      <c r="E4" s="78"/>
      <c r="F4" s="79"/>
      <c r="L4" s="129"/>
    </row>
    <row r="5" spans="2:12" s="4" customFormat="1" ht="30" customHeight="1" x14ac:dyDescent="0.25">
      <c r="B5" s="54" t="s">
        <v>105</v>
      </c>
      <c r="C5" s="235" t="s">
        <v>106</v>
      </c>
      <c r="D5" s="236"/>
      <c r="E5" s="236"/>
      <c r="F5" s="239"/>
      <c r="L5" s="77"/>
    </row>
    <row r="6" spans="2:12" s="4" customFormat="1" ht="15" customHeight="1" x14ac:dyDescent="0.25">
      <c r="B6" s="54"/>
      <c r="C6" s="235"/>
      <c r="D6" s="236"/>
      <c r="E6" s="236"/>
      <c r="F6" s="239"/>
      <c r="L6" s="128"/>
    </row>
    <row r="7" spans="2:12" x14ac:dyDescent="0.25">
      <c r="B7" s="40" t="s">
        <v>107</v>
      </c>
      <c r="F7" s="35"/>
    </row>
    <row r="8" spans="2:12" s="4" customFormat="1" ht="31.5" customHeight="1" x14ac:dyDescent="0.25">
      <c r="B8" s="54"/>
      <c r="C8" s="235" t="s">
        <v>108</v>
      </c>
      <c r="D8" s="236"/>
      <c r="E8" s="236"/>
      <c r="F8" s="239"/>
    </row>
    <row r="9" spans="2:12" x14ac:dyDescent="0.25">
      <c r="B9" s="40" t="s">
        <v>109</v>
      </c>
      <c r="F9" s="35"/>
    </row>
    <row r="10" spans="2:12" s="4" customFormat="1" ht="30.75" customHeight="1" x14ac:dyDescent="0.25">
      <c r="B10" s="54"/>
      <c r="C10" s="235" t="s">
        <v>110</v>
      </c>
      <c r="D10" s="236"/>
      <c r="E10" s="236"/>
      <c r="F10" s="239"/>
    </row>
    <row r="11" spans="2:12" x14ac:dyDescent="0.25">
      <c r="B11" s="40" t="s">
        <v>111</v>
      </c>
      <c r="F11" s="35"/>
    </row>
    <row r="12" spans="2:12" s="4" customFormat="1" ht="29.25" customHeight="1" x14ac:dyDescent="0.25">
      <c r="B12" s="54"/>
      <c r="C12" s="236" t="s">
        <v>112</v>
      </c>
      <c r="D12" s="236"/>
      <c r="E12" s="236"/>
      <c r="F12" s="239"/>
    </row>
    <row r="13" spans="2:12" x14ac:dyDescent="0.25">
      <c r="B13" s="40" t="s">
        <v>113</v>
      </c>
      <c r="F13" s="35"/>
    </row>
    <row r="14" spans="2:12" s="4" customFormat="1" ht="30.75" customHeight="1" x14ac:dyDescent="0.25">
      <c r="B14" s="54"/>
      <c r="C14" s="236" t="s">
        <v>114</v>
      </c>
      <c r="D14" s="236"/>
      <c r="E14" s="236"/>
      <c r="F14" s="239"/>
    </row>
    <row r="15" spans="2:12" ht="15.75" thickBot="1" x14ac:dyDescent="0.3">
      <c r="B15" s="55"/>
      <c r="C15" s="56"/>
      <c r="D15" s="56"/>
      <c r="E15" s="56"/>
      <c r="F15" s="57"/>
    </row>
    <row r="16" spans="2:12" x14ac:dyDescent="0.25">
      <c r="B16" s="48" t="s">
        <v>93</v>
      </c>
      <c r="C16" s="49"/>
      <c r="D16" s="49"/>
      <c r="E16" s="49"/>
      <c r="F16" s="50"/>
    </row>
    <row r="17" spans="2:6" ht="3" customHeight="1" x14ac:dyDescent="0.25">
      <c r="B17" s="51"/>
      <c r="C17" s="52"/>
      <c r="D17" s="52"/>
      <c r="E17" s="52"/>
      <c r="F17" s="53"/>
    </row>
    <row r="18" spans="2:6" ht="45" x14ac:dyDescent="0.25">
      <c r="B18" s="58" t="s">
        <v>94</v>
      </c>
      <c r="C18" s="59" t="s">
        <v>95</v>
      </c>
      <c r="D18" s="59" t="s">
        <v>96</v>
      </c>
      <c r="E18" s="59" t="s">
        <v>97</v>
      </c>
      <c r="F18" s="60" t="s">
        <v>98</v>
      </c>
    </row>
    <row r="19" spans="2:6" ht="30" x14ac:dyDescent="0.25">
      <c r="B19" s="191" t="s">
        <v>99</v>
      </c>
      <c r="C19" s="192">
        <v>0.55000000000000004</v>
      </c>
      <c r="D19" s="193">
        <v>82500</v>
      </c>
      <c r="E19" s="193">
        <v>165000</v>
      </c>
      <c r="F19" s="194">
        <v>275000</v>
      </c>
    </row>
    <row r="20" spans="2:6" x14ac:dyDescent="0.25">
      <c r="B20" s="195" t="s">
        <v>100</v>
      </c>
      <c r="C20" s="196">
        <v>0.15</v>
      </c>
      <c r="D20" s="197">
        <v>22500</v>
      </c>
      <c r="E20" s="197">
        <v>45000</v>
      </c>
      <c r="F20" s="198">
        <v>75000</v>
      </c>
    </row>
    <row r="21" spans="2:6" x14ac:dyDescent="0.25">
      <c r="B21" s="195" t="s">
        <v>101</v>
      </c>
      <c r="C21" s="196">
        <v>0.2</v>
      </c>
      <c r="D21" s="197">
        <v>30000</v>
      </c>
      <c r="E21" s="197">
        <v>60000</v>
      </c>
      <c r="F21" s="198">
        <v>100000</v>
      </c>
    </row>
    <row r="22" spans="2:6" ht="45.75" thickBot="1" x14ac:dyDescent="0.3">
      <c r="B22" s="199" t="s">
        <v>102</v>
      </c>
      <c r="C22" s="200">
        <v>0.1</v>
      </c>
      <c r="D22" s="201">
        <v>15000</v>
      </c>
      <c r="E22" s="201">
        <v>30000</v>
      </c>
      <c r="F22" s="202">
        <v>50000</v>
      </c>
    </row>
    <row r="23" spans="2:6" ht="15.75" thickBot="1" x14ac:dyDescent="0.3">
      <c r="B23" s="203"/>
      <c r="C23" s="203"/>
      <c r="D23" s="203"/>
      <c r="E23" s="203"/>
      <c r="F23" s="203"/>
    </row>
    <row r="24" spans="2:6" ht="15.75" thickBot="1" x14ac:dyDescent="0.3">
      <c r="B24" s="31" t="s">
        <v>358</v>
      </c>
      <c r="C24" s="6"/>
      <c r="D24" s="6"/>
      <c r="E24" s="6"/>
      <c r="F24" s="7"/>
    </row>
    <row r="25" spans="2:6" ht="44.25" customHeight="1" x14ac:dyDescent="0.25">
      <c r="B25" s="249" t="s">
        <v>71</v>
      </c>
      <c r="C25" s="247"/>
      <c r="D25" s="247"/>
      <c r="E25" s="247"/>
      <c r="F25" s="248"/>
    </row>
    <row r="26" spans="2:6" x14ac:dyDescent="0.25">
      <c r="B26" s="204" t="s">
        <v>75</v>
      </c>
      <c r="C26" s="41"/>
      <c r="F26" s="35"/>
    </row>
    <row r="27" spans="2:6" s="4" customFormat="1" ht="29.25" customHeight="1" x14ac:dyDescent="0.25">
      <c r="B27" s="43"/>
      <c r="C27" s="236" t="s">
        <v>72</v>
      </c>
      <c r="D27" s="236"/>
      <c r="E27" s="236"/>
      <c r="F27" s="239"/>
    </row>
    <row r="28" spans="2:6" x14ac:dyDescent="0.25">
      <c r="B28" s="204" t="s">
        <v>76</v>
      </c>
      <c r="C28" s="41"/>
      <c r="F28" s="35"/>
    </row>
    <row r="29" spans="2:6" s="4" customFormat="1" ht="30.75" customHeight="1" x14ac:dyDescent="0.25">
      <c r="B29" s="43"/>
      <c r="C29" s="236" t="s">
        <v>361</v>
      </c>
      <c r="D29" s="236"/>
      <c r="E29" s="236"/>
      <c r="F29" s="239"/>
    </row>
    <row r="30" spans="2:6" x14ac:dyDescent="0.25">
      <c r="B30" s="204" t="s">
        <v>77</v>
      </c>
      <c r="C30" s="41"/>
      <c r="F30" s="35"/>
    </row>
    <row r="31" spans="2:6" s="4" customFormat="1" ht="31.5" customHeight="1" x14ac:dyDescent="0.25">
      <c r="B31" s="43"/>
      <c r="C31" s="236" t="s">
        <v>73</v>
      </c>
      <c r="D31" s="236"/>
      <c r="E31" s="236"/>
      <c r="F31" s="239"/>
    </row>
    <row r="32" spans="2:6" x14ac:dyDescent="0.25">
      <c r="B32" s="204" t="s">
        <v>78</v>
      </c>
      <c r="C32" s="41"/>
      <c r="F32" s="35"/>
    </row>
    <row r="33" spans="2:6" s="4" customFormat="1" ht="30.75" customHeight="1" thickBot="1" x14ac:dyDescent="0.3">
      <c r="B33" s="44"/>
      <c r="C33" s="236" t="s">
        <v>74</v>
      </c>
      <c r="D33" s="236"/>
      <c r="E33" s="236"/>
      <c r="F33" s="239"/>
    </row>
    <row r="34" spans="2:6" ht="15.75" thickBot="1" x14ac:dyDescent="0.3">
      <c r="B34" s="31" t="s">
        <v>359</v>
      </c>
      <c r="C34" s="6"/>
      <c r="D34" s="6"/>
      <c r="E34" s="6"/>
      <c r="F34" s="7"/>
    </row>
    <row r="35" spans="2:6" x14ac:dyDescent="0.25">
      <c r="B35" s="204" t="s">
        <v>80</v>
      </c>
      <c r="F35" s="35"/>
    </row>
    <row r="36" spans="2:6" s="4" customFormat="1" ht="30" customHeight="1" x14ac:dyDescent="0.25">
      <c r="B36" s="43"/>
      <c r="C36" s="236" t="s">
        <v>79</v>
      </c>
      <c r="D36" s="236"/>
      <c r="E36" s="236"/>
      <c r="F36" s="239"/>
    </row>
    <row r="37" spans="2:6" x14ac:dyDescent="0.25">
      <c r="B37" s="204" t="s">
        <v>81</v>
      </c>
      <c r="F37" s="35"/>
    </row>
    <row r="38" spans="2:6" x14ac:dyDescent="0.25">
      <c r="B38" s="40"/>
      <c r="C38" s="1" t="s">
        <v>82</v>
      </c>
      <c r="F38" s="35"/>
    </row>
    <row r="39" spans="2:6" x14ac:dyDescent="0.25">
      <c r="B39" s="204" t="s">
        <v>83</v>
      </c>
      <c r="F39" s="35"/>
    </row>
    <row r="40" spans="2:6" ht="15.75" thickBot="1" x14ac:dyDescent="0.3">
      <c r="B40" s="42"/>
      <c r="C40" s="28" t="s">
        <v>84</v>
      </c>
      <c r="F40" s="35"/>
    </row>
    <row r="41" spans="2:6" ht="15.75" thickBot="1" x14ac:dyDescent="0.3">
      <c r="B41" s="31" t="s">
        <v>360</v>
      </c>
      <c r="C41" s="6"/>
      <c r="D41" s="6"/>
      <c r="E41" s="6"/>
      <c r="F41" s="7"/>
    </row>
    <row r="42" spans="2:6" x14ac:dyDescent="0.25">
      <c r="B42" s="204" t="s">
        <v>86</v>
      </c>
      <c r="F42" s="35"/>
    </row>
    <row r="43" spans="2:6" x14ac:dyDescent="0.25">
      <c r="B43" s="40"/>
      <c r="C43" s="1" t="s">
        <v>85</v>
      </c>
      <c r="F43" s="35"/>
    </row>
    <row r="44" spans="2:6" x14ac:dyDescent="0.25">
      <c r="B44" s="204" t="s">
        <v>87</v>
      </c>
      <c r="F44" s="35"/>
    </row>
    <row r="45" spans="2:6" x14ac:dyDescent="0.25">
      <c r="B45" s="40"/>
      <c r="C45" s="1" t="s">
        <v>88</v>
      </c>
      <c r="F45" s="35"/>
    </row>
    <row r="46" spans="2:6" x14ac:dyDescent="0.25">
      <c r="B46" s="204" t="s">
        <v>89</v>
      </c>
      <c r="F46" s="35"/>
    </row>
    <row r="47" spans="2:6" x14ac:dyDescent="0.25">
      <c r="B47" s="40"/>
      <c r="C47" s="1" t="s">
        <v>90</v>
      </c>
      <c r="F47" s="35"/>
    </row>
    <row r="48" spans="2:6" x14ac:dyDescent="0.25">
      <c r="B48" s="204" t="s">
        <v>91</v>
      </c>
      <c r="F48" s="35"/>
    </row>
    <row r="49" spans="2:6" s="4" customFormat="1" ht="31.5" customHeight="1" thickBot="1" x14ac:dyDescent="0.3">
      <c r="B49" s="45"/>
      <c r="C49" s="244" t="s">
        <v>92</v>
      </c>
      <c r="D49" s="244"/>
      <c r="E49" s="244"/>
      <c r="F49" s="245"/>
    </row>
    <row r="50" spans="2:6" ht="15.75" thickBot="1" x14ac:dyDescent="0.3"/>
    <row r="51" spans="2:6" ht="15.75" thickBot="1" x14ac:dyDescent="0.3">
      <c r="B51" s="31" t="s">
        <v>125</v>
      </c>
      <c r="C51" s="6"/>
      <c r="D51" s="6"/>
      <c r="E51" s="6"/>
      <c r="F51" s="7"/>
    </row>
    <row r="52" spans="2:6" x14ac:dyDescent="0.25">
      <c r="B52" s="27" t="s">
        <v>126</v>
      </c>
    </row>
    <row r="53" spans="2:6" s="4" customFormat="1" ht="30" customHeight="1" x14ac:dyDescent="0.25">
      <c r="B53" s="236" t="s">
        <v>124</v>
      </c>
      <c r="C53" s="236"/>
      <c r="D53" s="236"/>
      <c r="E53" s="236"/>
      <c r="F53" s="236"/>
    </row>
    <row r="54" spans="2:6" s="4" customFormat="1" ht="15" customHeight="1" x14ac:dyDescent="0.25">
      <c r="B54" s="32"/>
      <c r="C54" s="3"/>
      <c r="D54" s="3"/>
      <c r="E54" s="3"/>
      <c r="F54" s="3"/>
    </row>
    <row r="55" spans="2:6" s="4" customFormat="1" ht="44.25" customHeight="1" x14ac:dyDescent="0.25">
      <c r="B55" s="242" t="s">
        <v>115</v>
      </c>
      <c r="C55" s="236"/>
      <c r="D55" s="236"/>
      <c r="E55" s="236"/>
      <c r="F55" s="236"/>
    </row>
    <row r="56" spans="2:6" x14ac:dyDescent="0.25">
      <c r="B56" s="32"/>
    </row>
    <row r="57" spans="2:6" s="4" customFormat="1" ht="45" customHeight="1" x14ac:dyDescent="0.25">
      <c r="B57" s="242" t="s">
        <v>116</v>
      </c>
      <c r="C57" s="236"/>
      <c r="D57" s="236"/>
      <c r="E57" s="236"/>
      <c r="F57" s="236"/>
    </row>
    <row r="58" spans="2:6" x14ac:dyDescent="0.25">
      <c r="B58" s="32"/>
    </row>
    <row r="59" spans="2:6" s="4" customFormat="1" ht="45.75" customHeight="1" x14ac:dyDescent="0.25">
      <c r="B59" s="242" t="s">
        <v>117</v>
      </c>
      <c r="C59" s="236"/>
      <c r="D59" s="236"/>
      <c r="E59" s="236"/>
      <c r="F59" s="236"/>
    </row>
    <row r="60" spans="2:6" x14ac:dyDescent="0.25">
      <c r="B60" s="61"/>
    </row>
    <row r="61" spans="2:6" x14ac:dyDescent="0.25">
      <c r="B61" s="27" t="s">
        <v>118</v>
      </c>
    </row>
    <row r="62" spans="2:6" x14ac:dyDescent="0.25">
      <c r="B62" s="28" t="s">
        <v>119</v>
      </c>
    </row>
    <row r="63" spans="2:6" x14ac:dyDescent="0.25">
      <c r="B63" s="28" t="s">
        <v>120</v>
      </c>
    </row>
    <row r="64" spans="2:6" x14ac:dyDescent="0.25">
      <c r="B64" s="28" t="s">
        <v>121</v>
      </c>
    </row>
    <row r="65" spans="2:6" x14ac:dyDescent="0.25">
      <c r="B65" s="28" t="s">
        <v>122</v>
      </c>
    </row>
    <row r="66" spans="2:6" s="4" customFormat="1" ht="33.75" customHeight="1" x14ac:dyDescent="0.25">
      <c r="B66" s="243" t="s">
        <v>123</v>
      </c>
      <c r="C66" s="243"/>
      <c r="D66" s="243"/>
      <c r="E66" s="243"/>
      <c r="F66" s="243"/>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topLeftCell="A7"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3"/>
      <c r="C1" s="203"/>
      <c r="D1" s="203"/>
      <c r="E1" s="203"/>
      <c r="F1" s="203"/>
    </row>
    <row r="2" spans="2:6" ht="15.75" thickBot="1" x14ac:dyDescent="0.3">
      <c r="B2" s="31" t="s">
        <v>358</v>
      </c>
      <c r="C2" s="6"/>
      <c r="D2" s="6"/>
      <c r="E2" s="6"/>
      <c r="F2" s="7"/>
    </row>
    <row r="3" spans="2:6" ht="44.25" customHeight="1" x14ac:dyDescent="0.25">
      <c r="B3" s="249" t="s">
        <v>71</v>
      </c>
      <c r="C3" s="247"/>
      <c r="D3" s="247"/>
      <c r="E3" s="247"/>
      <c r="F3" s="248"/>
    </row>
    <row r="4" spans="2:6" x14ac:dyDescent="0.25">
      <c r="B4" s="204" t="s">
        <v>75</v>
      </c>
      <c r="C4" s="41"/>
      <c r="F4" s="35"/>
    </row>
    <row r="5" spans="2:6" s="4" customFormat="1" ht="29.25" customHeight="1" x14ac:dyDescent="0.25">
      <c r="B5" s="43"/>
      <c r="C5" s="236" t="s">
        <v>72</v>
      </c>
      <c r="D5" s="236"/>
      <c r="E5" s="236"/>
      <c r="F5" s="239"/>
    </row>
    <row r="6" spans="2:6" x14ac:dyDescent="0.25">
      <c r="B6" s="204" t="s">
        <v>76</v>
      </c>
      <c r="C6" s="41"/>
      <c r="F6" s="35"/>
    </row>
    <row r="7" spans="2:6" s="4" customFormat="1" ht="30.75" customHeight="1" x14ac:dyDescent="0.25">
      <c r="B7" s="43"/>
      <c r="C7" s="236" t="s">
        <v>361</v>
      </c>
      <c r="D7" s="236"/>
      <c r="E7" s="236"/>
      <c r="F7" s="239"/>
    </row>
    <row r="8" spans="2:6" x14ac:dyDescent="0.25">
      <c r="B8" s="204" t="s">
        <v>77</v>
      </c>
      <c r="C8" s="41"/>
      <c r="F8" s="35"/>
    </row>
    <row r="9" spans="2:6" s="4" customFormat="1" ht="31.5" customHeight="1" x14ac:dyDescent="0.25">
      <c r="B9" s="43"/>
      <c r="C9" s="236" t="s">
        <v>73</v>
      </c>
      <c r="D9" s="236"/>
      <c r="E9" s="236"/>
      <c r="F9" s="239"/>
    </row>
    <row r="10" spans="2:6" x14ac:dyDescent="0.25">
      <c r="B10" s="204" t="s">
        <v>78</v>
      </c>
      <c r="C10" s="41"/>
      <c r="F10" s="35"/>
    </row>
    <row r="11" spans="2:6" s="4" customFormat="1" ht="30.75" customHeight="1" thickBot="1" x14ac:dyDescent="0.3">
      <c r="B11" s="44"/>
      <c r="C11" s="236" t="s">
        <v>74</v>
      </c>
      <c r="D11" s="236"/>
      <c r="E11" s="236"/>
      <c r="F11" s="239"/>
    </row>
    <row r="12" spans="2:6" ht="15.75" thickBot="1" x14ac:dyDescent="0.3">
      <c r="B12" s="31" t="s">
        <v>359</v>
      </c>
      <c r="C12" s="6"/>
      <c r="D12" s="6"/>
      <c r="E12" s="6"/>
      <c r="F12" s="7"/>
    </row>
    <row r="13" spans="2:6" x14ac:dyDescent="0.25">
      <c r="B13" s="204" t="s">
        <v>80</v>
      </c>
      <c r="F13" s="35"/>
    </row>
    <row r="14" spans="2:6" s="4" customFormat="1" ht="30" customHeight="1" x14ac:dyDescent="0.25">
      <c r="B14" s="43"/>
      <c r="C14" s="236" t="s">
        <v>79</v>
      </c>
      <c r="D14" s="236"/>
      <c r="E14" s="236"/>
      <c r="F14" s="239"/>
    </row>
    <row r="15" spans="2:6" x14ac:dyDescent="0.25">
      <c r="B15" s="204" t="s">
        <v>81</v>
      </c>
      <c r="F15" s="35"/>
    </row>
    <row r="16" spans="2:6" x14ac:dyDescent="0.25">
      <c r="B16" s="40"/>
      <c r="C16" s="1" t="s">
        <v>82</v>
      </c>
      <c r="F16" s="35"/>
    </row>
    <row r="17" spans="2:6" x14ac:dyDescent="0.25">
      <c r="B17" s="204" t="s">
        <v>83</v>
      </c>
      <c r="F17" s="35"/>
    </row>
    <row r="18" spans="2:6" x14ac:dyDescent="0.25">
      <c r="B18" s="42"/>
      <c r="C18" s="28" t="s">
        <v>84</v>
      </c>
      <c r="F18" s="35"/>
    </row>
    <row r="19" spans="2:6" ht="15.75" thickBot="1" x14ac:dyDescent="0.3">
      <c r="B19" s="42"/>
      <c r="C19" s="28"/>
      <c r="F19" s="35"/>
    </row>
    <row r="20" spans="2:6" ht="15.75" thickBot="1" x14ac:dyDescent="0.3">
      <c r="B20" s="31" t="s">
        <v>360</v>
      </c>
      <c r="C20" s="6"/>
      <c r="D20" s="6"/>
      <c r="E20" s="6"/>
      <c r="F20" s="7"/>
    </row>
    <row r="21" spans="2:6" x14ac:dyDescent="0.25">
      <c r="B21" s="204" t="s">
        <v>86</v>
      </c>
      <c r="F21" s="35"/>
    </row>
    <row r="22" spans="2:6" x14ac:dyDescent="0.25">
      <c r="B22" s="40"/>
      <c r="C22" s="1" t="s">
        <v>85</v>
      </c>
      <c r="F22" s="35"/>
    </row>
    <row r="23" spans="2:6" x14ac:dyDescent="0.25">
      <c r="B23" s="204" t="s">
        <v>87</v>
      </c>
      <c r="F23" s="35"/>
    </row>
    <row r="24" spans="2:6" x14ac:dyDescent="0.25">
      <c r="B24" s="40"/>
      <c r="C24" s="1" t="s">
        <v>88</v>
      </c>
      <c r="F24" s="35"/>
    </row>
    <row r="25" spans="2:6" x14ac:dyDescent="0.25">
      <c r="B25" s="204" t="s">
        <v>89</v>
      </c>
      <c r="F25" s="35"/>
    </row>
    <row r="26" spans="2:6" x14ac:dyDescent="0.25">
      <c r="B26" s="40"/>
      <c r="C26" s="1" t="s">
        <v>90</v>
      </c>
      <c r="F26" s="35"/>
    </row>
    <row r="27" spans="2:6" x14ac:dyDescent="0.25">
      <c r="B27" s="204" t="s">
        <v>91</v>
      </c>
      <c r="F27" s="35"/>
    </row>
    <row r="28" spans="2:6" s="4" customFormat="1" ht="31.5" customHeight="1" thickBot="1" x14ac:dyDescent="0.3">
      <c r="B28" s="45"/>
      <c r="C28" s="244" t="s">
        <v>92</v>
      </c>
      <c r="D28" s="244"/>
      <c r="E28" s="244"/>
      <c r="F28" s="245"/>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workbookViewId="0">
      <selection activeCell="B2" sqref="B2:F12"/>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2" t="s">
        <v>395</v>
      </c>
      <c r="C2" s="233"/>
      <c r="D2" s="233"/>
      <c r="E2" s="233"/>
      <c r="F2" s="234"/>
    </row>
    <row r="3" spans="2:6" s="4" customFormat="1" ht="29.25" customHeight="1" x14ac:dyDescent="0.25">
      <c r="B3" s="216" t="s">
        <v>366</v>
      </c>
      <c r="C3" s="218" t="s">
        <v>367</v>
      </c>
      <c r="D3" s="218" t="s">
        <v>368</v>
      </c>
      <c r="E3" s="218" t="s">
        <v>369</v>
      </c>
      <c r="F3" s="217" t="s">
        <v>370</v>
      </c>
    </row>
    <row r="4" spans="2:6" s="4" customFormat="1" ht="81" x14ac:dyDescent="0.25">
      <c r="B4" s="213" t="s">
        <v>392</v>
      </c>
      <c r="C4" s="219" t="s">
        <v>371</v>
      </c>
      <c r="D4" s="220" t="s">
        <v>372</v>
      </c>
      <c r="E4" s="220" t="s">
        <v>372</v>
      </c>
      <c r="F4" s="211" t="s">
        <v>373</v>
      </c>
    </row>
    <row r="5" spans="2:6" ht="69" customHeight="1" x14ac:dyDescent="0.25">
      <c r="B5" s="222"/>
      <c r="C5" s="223" t="s">
        <v>374</v>
      </c>
      <c r="D5" s="224" t="s">
        <v>372</v>
      </c>
      <c r="E5" s="224" t="s">
        <v>372</v>
      </c>
      <c r="F5" s="225" t="s">
        <v>375</v>
      </c>
    </row>
    <row r="6" spans="2:6" s="4" customFormat="1" ht="74.25" customHeight="1" x14ac:dyDescent="0.25">
      <c r="B6" s="226"/>
      <c r="C6" s="227" t="s">
        <v>376</v>
      </c>
      <c r="D6" s="228" t="s">
        <v>377</v>
      </c>
      <c r="E6" s="228" t="s">
        <v>378</v>
      </c>
      <c r="F6" s="229" t="s">
        <v>379</v>
      </c>
    </row>
    <row r="7" spans="2:6" s="4" customFormat="1" ht="100.5" customHeight="1" x14ac:dyDescent="0.25">
      <c r="B7" s="230" t="s">
        <v>393</v>
      </c>
      <c r="C7" s="228" t="s">
        <v>380</v>
      </c>
      <c r="D7" s="228" t="s">
        <v>372</v>
      </c>
      <c r="E7" s="228" t="s">
        <v>378</v>
      </c>
      <c r="F7" s="231" t="s">
        <v>381</v>
      </c>
    </row>
    <row r="8" spans="2:6" ht="87" customHeight="1" x14ac:dyDescent="0.25">
      <c r="B8" s="222"/>
      <c r="C8" s="227" t="s">
        <v>382</v>
      </c>
      <c r="D8" s="228" t="s">
        <v>377</v>
      </c>
      <c r="E8" s="228" t="s">
        <v>372</v>
      </c>
      <c r="F8" s="231" t="s">
        <v>383</v>
      </c>
    </row>
    <row r="9" spans="2:6" ht="102" customHeight="1" x14ac:dyDescent="0.25">
      <c r="B9" s="222"/>
      <c r="C9" s="227" t="s">
        <v>384</v>
      </c>
      <c r="D9" s="228" t="s">
        <v>377</v>
      </c>
      <c r="E9" s="228" t="s">
        <v>378</v>
      </c>
      <c r="F9" s="231" t="s">
        <v>385</v>
      </c>
    </row>
    <row r="10" spans="2:6" s="4" customFormat="1" ht="87" customHeight="1" x14ac:dyDescent="0.25">
      <c r="B10" s="230" t="s">
        <v>394</v>
      </c>
      <c r="C10" s="228" t="s">
        <v>386</v>
      </c>
      <c r="D10" s="228" t="s">
        <v>372</v>
      </c>
      <c r="E10" s="228" t="s">
        <v>378</v>
      </c>
      <c r="F10" s="231" t="s">
        <v>387</v>
      </c>
    </row>
    <row r="11" spans="2:6" s="4" customFormat="1" ht="87.75" customHeight="1" x14ac:dyDescent="0.25">
      <c r="B11" s="226"/>
      <c r="C11" s="228" t="s">
        <v>388</v>
      </c>
      <c r="D11" s="228" t="s">
        <v>372</v>
      </c>
      <c r="E11" s="228" t="s">
        <v>372</v>
      </c>
      <c r="F11" s="231" t="s">
        <v>389</v>
      </c>
    </row>
    <row r="12" spans="2:6" s="4" customFormat="1" ht="86.25" customHeight="1" thickBot="1" x14ac:dyDescent="0.3">
      <c r="B12" s="214"/>
      <c r="C12" s="221" t="s">
        <v>390</v>
      </c>
      <c r="D12" s="221" t="s">
        <v>372</v>
      </c>
      <c r="E12" s="221" t="s">
        <v>372</v>
      </c>
      <c r="F12" s="215" t="s">
        <v>391</v>
      </c>
    </row>
    <row r="13" spans="2:6" ht="210" customHeight="1" x14ac:dyDescent="0.25">
      <c r="B13" s="212"/>
      <c r="C13" s="212"/>
      <c r="D13" s="212"/>
      <c r="E13" s="212"/>
      <c r="F13" s="212"/>
    </row>
    <row r="14" spans="2:6" ht="210" customHeight="1" x14ac:dyDescent="0.25"/>
    <row r="15" spans="2:6" ht="249.75" customHeight="1" x14ac:dyDescent="0.25"/>
    <row r="16" spans="2:6" ht="268.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31" t="s">
        <v>125</v>
      </c>
      <c r="C2" s="6"/>
      <c r="D2" s="6"/>
      <c r="E2" s="6"/>
      <c r="F2" s="7"/>
    </row>
    <row r="3" spans="2:6" s="4" customFormat="1" ht="45.75" customHeight="1" x14ac:dyDescent="0.25">
      <c r="B3" s="252" t="s">
        <v>123</v>
      </c>
      <c r="C3" s="253"/>
      <c r="D3" s="253"/>
      <c r="E3" s="253"/>
      <c r="F3" s="254"/>
    </row>
    <row r="4" spans="2:6" x14ac:dyDescent="0.25">
      <c r="B4" s="206" t="s">
        <v>126</v>
      </c>
      <c r="C4" s="207"/>
      <c r="D4" s="207"/>
      <c r="E4" s="207"/>
      <c r="F4" s="208"/>
    </row>
    <row r="5" spans="2:6" s="4" customFormat="1" ht="60" customHeight="1" x14ac:dyDescent="0.25">
      <c r="B5" s="255" t="s">
        <v>124</v>
      </c>
      <c r="C5" s="256"/>
      <c r="D5" s="256"/>
      <c r="E5" s="256"/>
      <c r="F5" s="257"/>
    </row>
    <row r="6" spans="2:6" s="4" customFormat="1" ht="15" customHeight="1" x14ac:dyDescent="0.25">
      <c r="B6" s="205"/>
      <c r="C6" s="3"/>
      <c r="D6" s="3"/>
      <c r="E6" s="3"/>
      <c r="F6" s="11"/>
    </row>
    <row r="7" spans="2:6" s="4" customFormat="1" ht="60.75" customHeight="1" x14ac:dyDescent="0.25">
      <c r="B7" s="258" t="s">
        <v>115</v>
      </c>
      <c r="C7" s="259"/>
      <c r="D7" s="259"/>
      <c r="E7" s="259"/>
      <c r="F7" s="260"/>
    </row>
    <row r="8" spans="2:6" x14ac:dyDescent="0.25">
      <c r="B8" s="205"/>
      <c r="F8" s="35"/>
    </row>
    <row r="9" spans="2:6" s="4" customFormat="1" ht="61.5" customHeight="1" x14ac:dyDescent="0.25">
      <c r="B9" s="258" t="s">
        <v>116</v>
      </c>
      <c r="C9" s="259"/>
      <c r="D9" s="259"/>
      <c r="E9" s="259"/>
      <c r="F9" s="260"/>
    </row>
    <row r="10" spans="2:6" x14ac:dyDescent="0.25">
      <c r="B10" s="205"/>
      <c r="F10" s="35"/>
    </row>
    <row r="11" spans="2:6" s="4" customFormat="1" ht="75" customHeight="1" x14ac:dyDescent="0.25">
      <c r="B11" s="258" t="s">
        <v>117</v>
      </c>
      <c r="C11" s="259"/>
      <c r="D11" s="259"/>
      <c r="E11" s="259"/>
      <c r="F11" s="260"/>
    </row>
    <row r="12" spans="2:6" x14ac:dyDescent="0.25">
      <c r="B12" s="209"/>
      <c r="C12" s="30"/>
      <c r="D12" s="30"/>
      <c r="E12" s="30"/>
      <c r="F12" s="38"/>
    </row>
    <row r="13" spans="2:6" x14ac:dyDescent="0.25">
      <c r="B13" s="156" t="s">
        <v>118</v>
      </c>
      <c r="F13" s="35"/>
    </row>
    <row r="14" spans="2:6" s="4" customFormat="1" ht="30" customHeight="1" x14ac:dyDescent="0.25">
      <c r="B14" s="250" t="s">
        <v>119</v>
      </c>
      <c r="C14" s="236"/>
      <c r="D14" s="236"/>
      <c r="E14" s="236"/>
      <c r="F14" s="239"/>
    </row>
    <row r="15" spans="2:6" s="4" customFormat="1" ht="30" customHeight="1" x14ac:dyDescent="0.25">
      <c r="B15" s="250" t="s">
        <v>120</v>
      </c>
      <c r="C15" s="236"/>
      <c r="D15" s="236"/>
      <c r="E15" s="236"/>
      <c r="F15" s="239"/>
    </row>
    <row r="16" spans="2:6" s="4" customFormat="1" ht="30" customHeight="1" x14ac:dyDescent="0.25">
      <c r="B16" s="250" t="s">
        <v>121</v>
      </c>
      <c r="C16" s="236"/>
      <c r="D16" s="236"/>
      <c r="E16" s="236"/>
      <c r="F16" s="239"/>
    </row>
    <row r="17" spans="2:6" ht="30" customHeight="1" thickBot="1" x14ac:dyDescent="0.3">
      <c r="B17" s="251" t="s">
        <v>122</v>
      </c>
      <c r="C17" s="244"/>
      <c r="D17" s="244"/>
      <c r="E17" s="244"/>
      <c r="F17" s="245"/>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dcterms:created xsi:type="dcterms:W3CDTF">2025-04-07T01:21:14Z</dcterms:created>
  <dcterms:modified xsi:type="dcterms:W3CDTF">2025-04-28T10:15:55Z</dcterms:modified>
</cp:coreProperties>
</file>